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<sst xmlns="http://schemas.openxmlformats.org/spreadsheetml/2006/main" count="1574" uniqueCount="501">
  <si>
    <t>汶川县威州镇人民政府</t>
  </si>
  <si>
    <t>2021年部门预算</t>
  </si>
  <si>
    <t>报送日期：    2021 年  4 月 26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</si>
  <si>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</si>
  <si>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</si>
  <si>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</si>
  <si>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</si>
  <si>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</si>
  <si>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</si>
  <si>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</si>
  <si>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</si>
  <si>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</si>
  <si>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</si>
  <si>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</si>
  <si>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</si>
  <si>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</si>
  <si>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</si>
  <si>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</si>
  <si>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</si>
  <si>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</si>
  <si>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</si>
  <si>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</si>
  <si>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</si>
  <si>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</si>
  <si>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</si>
  <si>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</si>
  <si>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</si>
  <si>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</si>
  <si>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</si>
  <si>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</si>
  <si>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</si>
  <si>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</si>
  <si>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</si>
  <si>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</si>
  <si>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</si>
  <si>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</si>
  <si>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</si>
  <si>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</si>
  <si>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</si>
  <si>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</si>
  <si>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</si>
  <si>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</si>
  <si>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</si>
  <si>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</si>
  <si>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</si>
  <si>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</si>
  <si>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</si>
  <si>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</si>
  <si>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</si>
  <si>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</si>
  <si>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</si>
  <si>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</si>
  <si>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</si>
  <si>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</si>
  <si>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</si>
  <si>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</si>
  <si>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</si>
  <si>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</si>
  <si>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</si>
  <si>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</si>
  <si>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</si>
  <si>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</si>
  <si>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</si>
  <si>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</si>
  <si>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</si>
  <si>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</si>
  <si>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</si>
  <si>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</si>
  <si>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</si>
  <si>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</si>
  <si>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</si>
  <si>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</si>
  <si>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</si>
  <si>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</si>
  <si>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</si>
  <si>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</si>
  <si>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</si>
  <si>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</si>
  <si>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</si>
  <si>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</si>
  <si>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</si>
  <si>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</si>
  <si>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401101</t>
  </si>
  <si>
    <t>201</t>
  </si>
  <si>
    <t>01</t>
  </si>
  <si>
    <t>99</t>
  </si>
  <si>
    <t xml:space="preserve">  401101</t>
  </si>
  <si>
    <t xml:space="preserve">  其他人大事务支出</t>
  </si>
  <si>
    <t>02</t>
  </si>
  <si>
    <t xml:space="preserve">  行政运行</t>
  </si>
  <si>
    <t>03</t>
  </si>
  <si>
    <t>11</t>
  </si>
  <si>
    <t>203</t>
  </si>
  <si>
    <t>06</t>
  </si>
  <si>
    <t>07</t>
  </si>
  <si>
    <t xml:space="preserve">  民兵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</si>
  <si>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</si>
  <si>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</si>
  <si>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</si>
  <si>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</si>
  <si>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</si>
  <si>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 xml:space="preserve">  其他计划生育事务支出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</si>
  <si>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</si>
  <si>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</si>
  <si>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</si>
  <si>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</si>
  <si>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213</t>
  </si>
  <si>
    <t>09</t>
  </si>
  <si>
    <t xml:space="preserve">  农产品质量安全</t>
  </si>
  <si>
    <t xml:space="preserve">  其他农业农村支出</t>
  </si>
  <si>
    <t>34</t>
  </si>
  <si>
    <t xml:space="preserve">  林业草原防灾减灾</t>
  </si>
  <si>
    <t xml:space="preserve">  农村综合改革示范试点补助</t>
  </si>
  <si>
    <t>221</t>
  </si>
  <si>
    <t xml:space="preserve">  住房公积金</t>
  </si>
  <si>
    <t>224</t>
  </si>
  <si>
    <t xml:space="preserve">  安全监管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</si>
  <si>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</si>
  <si>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</si>
  <si>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</si>
  <si>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</si>
  <si>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</si>
  <si>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</si>
  <si>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</si>
  <si>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</si>
  <si>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</si>
  <si>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</si>
  <si>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</si>
  <si>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</si>
  <si>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</si>
  <si>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</si>
  <si>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</si>
  <si>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</si>
  <si>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</si>
  <si>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</si>
  <si>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</si>
  <si>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</si>
  <si>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</si>
  <si>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</si>
  <si>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</si>
  <si>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</si>
  <si>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</si>
  <si>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</si>
  <si>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</si>
  <si>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</si>
  <si>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</si>
  <si>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</si>
  <si>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</si>
  <si>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</si>
  <si>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</si>
  <si>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</si>
  <si>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</si>
  <si>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</si>
  <si>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</si>
  <si>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</si>
  <si>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</si>
  <si>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</si>
  <si>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</si>
  <si>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</si>
  <si>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</si>
  <si>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</si>
  <si>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</si>
  <si>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</si>
  <si>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</si>
  <si>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</si>
  <si>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</si>
  <si>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</si>
  <si>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</si>
  <si>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</si>
  <si>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</si>
  <si>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</si>
  <si>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</si>
  <si>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</si>
  <si>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</si>
  <si>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</si>
  <si>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</si>
  <si>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</si>
  <si>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</si>
  <si>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</si>
  <si>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</si>
  <si>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</si>
  <si>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</si>
  <si>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</si>
  <si>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</si>
  <si>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</si>
  <si>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</si>
  <si>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</si>
  <si>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</si>
  <si>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</si>
  <si>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</si>
  <si>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</si>
  <si>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>503</t>
  </si>
  <si>
    <t xml:space="preserve">  机关资本性支出（一）（政府预算）</t>
  </si>
  <si>
    <t xml:space="preserve">  503</t>
  </si>
  <si>
    <t xml:space="preserve">    其他资本性支出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</si>
  <si>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</si>
  <si>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</si>
  <si>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</si>
  <si>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</si>
  <si>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</si>
  <si>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</si>
  <si>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</si>
  <si>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</si>
  <si>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</si>
  <si>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</si>
  <si>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</si>
  <si>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</si>
  <si>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</si>
  <si>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</si>
  <si>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</si>
  <si>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</si>
  <si>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</si>
  <si>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</si>
  <si>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</si>
  <si>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</si>
  <si>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</si>
  <si>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</si>
  <si>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</si>
  <si>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</si>
  <si>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</si>
  <si>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</si>
  <si>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</si>
  <si>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</si>
  <si>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</si>
  <si>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</si>
  <si>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</si>
  <si>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</si>
  <si>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</si>
  <si>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</si>
  <si>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</si>
  <si>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</si>
  <si>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</si>
  <si>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</si>
  <si>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</si>
  <si>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</si>
  <si>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</si>
  <si>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</si>
  <si>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</si>
  <si>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</si>
  <si>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</si>
  <si>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</si>
  <si>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</si>
  <si>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</si>
  <si>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</si>
  <si>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</si>
  <si>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</si>
  <si>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</si>
  <si>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</si>
  <si>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</si>
  <si>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</si>
  <si>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</si>
  <si>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</si>
  <si>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</si>
  <si>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</si>
  <si>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</si>
  <si>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</si>
  <si>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</si>
  <si>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</si>
  <si>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</si>
  <si>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</si>
  <si>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</si>
  <si>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</si>
  <si>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</si>
  <si>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</si>
  <si>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</si>
  <si>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</si>
  <si>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</si>
  <si>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</si>
  <si>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</si>
  <si>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</si>
  <si>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</si>
  <si>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</si>
  <si>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</si>
  <si>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</si>
  <si>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</si>
  <si>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</si>
  <si>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</si>
  <si>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</si>
  <si>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</si>
  <si>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</si>
  <si>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</si>
  <si>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</si>
  <si>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</si>
  <si>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</si>
  <si>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</si>
  <si>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</si>
  <si>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</si>
  <si>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</si>
  <si>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</si>
  <si>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</si>
  <si>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</si>
  <si>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</si>
  <si>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</si>
  <si>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</si>
  <si>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</si>
  <si>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</si>
  <si>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</si>
  <si>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</si>
  <si>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</si>
  <si>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人大事务</t>
  </si>
  <si>
    <t xml:space="preserve">    其他人大事务支出</t>
  </si>
  <si>
    <t xml:space="preserve">  政协事务</t>
  </si>
  <si>
    <t xml:space="preserve">    行政运行</t>
  </si>
  <si>
    <t xml:space="preserve">  政府办公厅（室）及相关机构事务</t>
  </si>
  <si>
    <t xml:space="preserve">  纪检监察事务</t>
  </si>
  <si>
    <t>国防支出</t>
  </si>
  <si>
    <t xml:space="preserve">  国防动员</t>
  </si>
  <si>
    <t xml:space="preserve">    民兵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</si>
  <si>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</si>
  <si>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</si>
  <si>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</si>
  <si>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</si>
  <si>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</si>
  <si>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</si>
  <si>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</si>
  <si>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</si>
  <si>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</si>
  <si>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</si>
  <si>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</si>
  <si>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</si>
  <si>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农林水支出</t>
  </si>
  <si>
    <t xml:space="preserve">  农业农村</t>
  </si>
  <si>
    <t xml:space="preserve">    农产品质量安全</t>
  </si>
  <si>
    <t xml:space="preserve">    其他农业农村支出</t>
  </si>
  <si>
    <t xml:space="preserve">  林业和草原</t>
  </si>
  <si>
    <t xml:space="preserve">    林业草原防灾减灾</t>
  </si>
  <si>
    <t xml:space="preserve">  农村综合改革</t>
  </si>
  <si>
    <t xml:space="preserve">    农村综合改革示范试点补助</t>
  </si>
  <si>
    <t>住房保障支出</t>
  </si>
  <si>
    <t xml:space="preserve">  住房改革支出</t>
  </si>
  <si>
    <t>灾害防治及应急管理支出</t>
  </si>
  <si>
    <t xml:space="preserve">  应急管理事务</t>
  </si>
  <si>
    <t xml:space="preserve">    安全监管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</si>
  <si>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</si>
  <si>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</si>
  <si>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</si>
  <si>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</si>
  <si>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</si>
  <si>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</si>
  <si>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</si>
  <si>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</si>
  <si>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</si>
  <si>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</si>
  <si>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</si>
  <si>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</si>
  <si>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</si>
  <si>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</si>
  <si>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</si>
  <si>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</si>
  <si>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</si>
  <si>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</si>
  <si>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</si>
  <si>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</si>
  <si>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</si>
  <si>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</si>
  <si>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</si>
  <si>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</si>
  <si>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</si>
  <si>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</si>
  <si>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</si>
  <si>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</si>
  <si>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</si>
  <si>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</si>
  <si>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</si>
  <si>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</si>
  <si>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</si>
  <si>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</si>
  <si>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</si>
  <si>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</si>
  <si>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</si>
  <si>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</si>
  <si>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</si>
  <si>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安全生产监管经费</t>
  </si>
  <si>
    <t xml:space="preserve">  村（社区）干部报酬</t>
  </si>
  <si>
    <t xml:space="preserve">  村务监督委员会补助</t>
  </si>
  <si>
    <t xml:space="preserve">  妇联群团工作经费</t>
  </si>
  <si>
    <t xml:space="preserve">  基层组织活动和公共服务运行经费</t>
  </si>
  <si>
    <t xml:space="preserve">  计划生育经费</t>
  </si>
  <si>
    <t xml:space="preserve">  人大代表活动经费</t>
  </si>
  <si>
    <t xml:space="preserve">  人大工作经费</t>
  </si>
  <si>
    <t xml:space="preserve">  森林防火预防经费</t>
  </si>
  <si>
    <t xml:space="preserve">  社会治安综合治理经费</t>
  </si>
  <si>
    <t xml:space="preserve">  乡镇武装工作经费</t>
  </si>
  <si>
    <t xml:space="preserve">  政协工作经费</t>
  </si>
  <si>
    <t xml:space="preserve">  职工伙食团运转经费</t>
  </si>
  <si>
    <t xml:space="preserve">  重点工作保障经费</t>
  </si>
  <si>
    <t xml:space="preserve">  周转金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</si>
  <si>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</si>
  <si>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</si>
  <si>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</si>
  <si>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</si>
  <si>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</si>
  <si>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</si>
  <si>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</si>
  <si>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</si>
  <si>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</si>
  <si>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</si>
  <si>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</si>
  <si>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</si>
  <si>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</si>
  <si>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</si>
  <si>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</si>
  <si>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</si>
  <si>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</si>
  <si>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</si>
  <si>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</si>
  <si>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</si>
  <si>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</si>
  <si>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</si>
  <si>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</si>
  <si>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</si>
  <si>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</si>
  <si>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</si>
  <si>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</si>
  <si>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</si>
  <si>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</si>
  <si>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</si>
  <si>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</si>
  <si>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</si>
  <si>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</si>
  <si>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</si>
  <si>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</si>
  <si>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</si>
  <si>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</si>
  <si>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</si>
  <si>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计划生育经费</t>
  </si>
  <si>
    <t>主要任务(任务一)</t>
  </si>
  <si>
    <t>任务2</t>
  </si>
  <si>
    <t>人大代表活动经费</t>
  </si>
  <si>
    <t>主要任务(任务二)</t>
  </si>
  <si>
    <t>任务3</t>
  </si>
  <si>
    <t>社会治安综合治理经费</t>
  </si>
  <si>
    <t>主要任务(任务三)</t>
  </si>
  <si>
    <t>任务4</t>
  </si>
  <si>
    <t>基层组织活动和公共服务运行经费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</si>
  <si>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</si>
  <si>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</si>
  <si>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</si>
  <si>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</si>
  <si>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</si>
  <si>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</si>
  <si>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</si>
  <si>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</si>
  <si>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</si>
  <si>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</si>
  <si>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</si>
  <si>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</si>
  <si>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</si>
  <si>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</si>
  <si>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</si>
  <si>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</si>
  <si>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</si>
  <si>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</si>
  <si>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</si>
  <si>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人大代表活动2次</t>
  </si>
  <si>
    <t>指标值(数量指标1；)</t>
  </si>
  <si>
    <t>指标2；</t>
  </si>
  <si>
    <t>民兵训练2次</t>
  </si>
  <si>
    <t>指标值(数量指标2；)</t>
  </si>
  <si>
    <t>指标3；</t>
  </si>
  <si>
    <t>指标值(数量指标3；)</t>
  </si>
  <si>
    <t>质量指标</t>
  </si>
  <si>
    <t>讨论政府工作、听取各项报告</t>
  </si>
  <si>
    <t>9</t>
  </si>
  <si>
    <t>指标值(质量指标1；)</t>
  </si>
  <si>
    <t>开展民兵训练</t>
  </si>
  <si>
    <t>指标值(质量指标2；)</t>
  </si>
  <si>
    <t>指标值(质量指标3；)</t>
  </si>
  <si>
    <t>时效指标</t>
  </si>
  <si>
    <t>2020年1-12月</t>
  </si>
  <si>
    <t>6</t>
  </si>
  <si>
    <t>指标值(时效指标1；)</t>
  </si>
  <si>
    <t>指标值(时效指标2；)</t>
  </si>
  <si>
    <t>指标值(时效指标3；)</t>
  </si>
  <si>
    <t>成本指标</t>
  </si>
  <si>
    <t>3</t>
  </si>
  <si>
    <t>指标值(成本指标1；)</t>
  </si>
  <si>
    <t>乡镇武装工作经费</t>
  </si>
  <si>
    <t>5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</si>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</sst>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67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2" xfId="0" applyFont="1" applyBorder="1" applyAlignment="1">
      <alignment horizontal="left" vertical="center"/>
    </xf>
    <xf numFmtId="1" fontId="1" fillId="0" borderId="13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1" fontId="0" fillId="0" borderId="0" xfId="0" applyNumberFormat="1" applyFill="1" applyAlignment="1">
      <alignment horizontal="left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1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 applyProtection="1">
      <alignment horizontal="left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1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Continuous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58" xfId="0" applyNumberFormat="1" applyFont="1" applyFill="1" applyBorder="1" applyAlignment="1" applyProtection="1">
      <alignment vertical="center" wrapText="1"/>
      <protection/>
    </xf>
    <xf numFmtId="181" fontId="6" fillId="0" borderId="59" xfId="0" applyNumberFormat="1" applyFont="1" applyFill="1" applyBorder="1" applyAlignment="1" applyProtection="1">
      <alignment vertical="center" wrapText="1"/>
      <protection/>
    </xf>
    <xf numFmtId="181" fontId="6" fillId="0" borderId="60" xfId="0" applyNumberFormat="1" applyFont="1" applyFill="1" applyBorder="1" applyAlignment="1" applyProtection="1">
      <alignment vertical="center" wrapText="1"/>
      <protection/>
    </xf>
    <xf numFmtId="181" fontId="6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1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81" fontId="6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33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>
      <alignment horizontal="left" vertical="center"/>
    </xf>
    <xf numFmtId="180" fontId="5" fillId="0" borderId="63" xfId="0" applyNumberFormat="1" applyFont="1" applyBorder="1" applyAlignment="1" applyProtection="1">
      <alignment horizontal="left" vertical="center" wrapText="1"/>
      <protection/>
    </xf>
    <xf numFmtId="0" fontId="6" fillId="0" borderId="64" xfId="0" applyNumberFormat="1" applyFont="1" applyFill="1" applyBorder="1" applyAlignment="1">
      <alignment horizontal="left" vertical="center"/>
    </xf>
    <xf numFmtId="180" fontId="5" fillId="0" borderId="65" xfId="0" applyNumberFormat="1" applyFont="1" applyBorder="1" applyAlignment="1" applyProtection="1">
      <alignment horizontal="left" vertical="center" wrapText="1"/>
      <protection/>
    </xf>
    <xf numFmtId="180" fontId="5" fillId="0" borderId="66" xfId="0" applyNumberFormat="1" applyFont="1" applyBorder="1" applyAlignment="1" applyProtection="1">
      <alignment horizontal="left" vertical="center" wrapText="1"/>
      <protection/>
    </xf>
    <xf numFmtId="180" fontId="5" fillId="0" borderId="67" xfId="0" applyNumberFormat="1" applyFont="1" applyBorder="1" applyAlignment="1" applyProtection="1">
      <alignment horizontal="left" vertical="center" wrapText="1"/>
      <protection/>
    </xf>
    <xf numFmtId="180" fontId="5" fillId="0" borderId="52" xfId="0" applyNumberFormat="1" applyFont="1" applyBorder="1" applyAlignment="1">
      <alignment horizontal="left" vertical="center" wrapText="1"/>
    </xf>
    <xf numFmtId="180" fontId="5" fillId="0" borderId="26" xfId="0" applyNumberFormat="1" applyFont="1" applyBorder="1" applyAlignment="1" applyProtection="1">
      <alignment horizontal="left" vertical="center" wrapText="1"/>
      <protection/>
    </xf>
    <xf numFmtId="180" fontId="5" fillId="0" borderId="68" xfId="0" applyNumberFormat="1" applyFont="1" applyBorder="1" applyAlignment="1" applyProtection="1">
      <alignment horizontal="left" vertical="center" wrapText="1"/>
      <protection/>
    </xf>
    <xf numFmtId="180" fontId="5" fillId="0" borderId="69" xfId="0" applyNumberFormat="1" applyFont="1" applyBorder="1" applyAlignment="1" applyProtection="1">
      <alignment horizontal="left" vertical="center" wrapText="1"/>
      <protection/>
    </xf>
    <xf numFmtId="180" fontId="5" fillId="0" borderId="70" xfId="0" applyNumberFormat="1" applyFont="1" applyBorder="1" applyAlignment="1" applyProtection="1">
      <alignment horizontal="left" vertical="center" wrapText="1"/>
      <protection/>
    </xf>
    <xf numFmtId="1" fontId="5" fillId="0" borderId="16" xfId="0" applyNumberFormat="1" applyFont="1" applyFill="1" applyBorder="1" applyAlignment="1">
      <alignment horizontal="left" vertical="center"/>
    </xf>
    <xf numFmtId="180" fontId="5" fillId="0" borderId="71" xfId="0" applyNumberFormat="1" applyFont="1" applyBorder="1" applyAlignment="1" applyProtection="1">
      <alignment horizontal="left" vertical="center" wrapText="1"/>
      <protection/>
    </xf>
    <xf numFmtId="0" fontId="6" fillId="0" borderId="56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180" fontId="5" fillId="0" borderId="35" xfId="0" applyNumberFormat="1" applyFont="1" applyBorder="1" applyAlignment="1" applyProtection="1">
      <alignment horizontal="left" vertical="center" wrapText="1"/>
      <protection/>
    </xf>
    <xf numFmtId="180" fontId="5" fillId="0" borderId="72" xfId="0" applyNumberFormat="1" applyFont="1" applyBorder="1" applyAlignment="1" applyProtection="1">
      <alignment horizontal="left" vertical="center" wrapText="1"/>
      <protection/>
    </xf>
    <xf numFmtId="180" fontId="5" fillId="0" borderId="69" xfId="0" applyNumberFormat="1" applyFont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/>
    </xf>
    <xf numFmtId="180" fontId="5" fillId="0" borderId="73" xfId="0" applyNumberFormat="1" applyFont="1" applyBorder="1" applyAlignment="1">
      <alignment horizontal="left" vertical="center" wrapText="1"/>
    </xf>
    <xf numFmtId="180" fontId="5" fillId="0" borderId="74" xfId="0" applyNumberFormat="1" applyFont="1" applyBorder="1" applyAlignment="1">
      <alignment horizontal="left" vertical="center" wrapText="1"/>
    </xf>
    <xf numFmtId="180" fontId="5" fillId="0" borderId="75" xfId="0" applyNumberFormat="1" applyFont="1" applyBorder="1" applyAlignment="1">
      <alignment horizontal="left" vertical="center" wrapText="1"/>
    </xf>
    <xf numFmtId="180" fontId="5" fillId="0" borderId="59" xfId="0" applyNumberFormat="1" applyFont="1" applyBorder="1" applyAlignment="1">
      <alignment horizontal="left" vertical="center" wrapText="1"/>
    </xf>
    <xf numFmtId="180" fontId="5" fillId="0" borderId="76" xfId="0" applyNumberFormat="1" applyFont="1" applyBorder="1" applyAlignment="1">
      <alignment horizontal="left" vertical="center" wrapText="1"/>
    </xf>
    <xf numFmtId="180" fontId="5" fillId="0" borderId="77" xfId="0" applyNumberFormat="1" applyFont="1" applyBorder="1" applyAlignment="1">
      <alignment horizontal="left" vertical="center" wrapText="1"/>
    </xf>
    <xf numFmtId="180" fontId="5" fillId="0" borderId="78" xfId="0" applyNumberFormat="1" applyFont="1" applyBorder="1" applyAlignment="1">
      <alignment horizontal="left" vertical="center" wrapText="1"/>
    </xf>
    <xf numFmtId="180" fontId="5" fillId="0" borderId="79" xfId="0" applyNumberFormat="1" applyFont="1" applyBorder="1" applyAlignment="1">
      <alignment horizontal="left" vertical="center" wrapText="1"/>
    </xf>
    <xf numFmtId="180" fontId="5" fillId="0" borderId="8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7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51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 applyProtection="1">
      <alignment vertical="center" wrapText="1"/>
      <protection/>
    </xf>
    <xf numFmtId="0" fontId="5" fillId="0" borderId="5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80" fontId="5" fillId="0" borderId="82" xfId="0" applyNumberFormat="1" applyFont="1" applyBorder="1" applyAlignment="1" applyProtection="1">
      <alignment vertical="center" wrapText="1"/>
      <protection/>
    </xf>
    <xf numFmtId="180" fontId="5" fillId="0" borderId="69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69" xfId="0" applyNumberFormat="1" applyFont="1" applyBorder="1" applyAlignment="1">
      <alignment vertical="center" wrapText="1"/>
    </xf>
    <xf numFmtId="0" fontId="5" fillId="0" borderId="56" xfId="0" applyNumberFormat="1" applyFont="1" applyFill="1" applyBorder="1" applyAlignment="1">
      <alignment horizontal="center" vertical="center"/>
    </xf>
    <xf numFmtId="180" fontId="5" fillId="0" borderId="69" xfId="0" applyNumberFormat="1" applyFont="1" applyBorder="1" applyAlignment="1">
      <alignment horizontal="right" vertical="center" wrapText="1"/>
    </xf>
    <xf numFmtId="180" fontId="5" fillId="0" borderId="77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183" fontId="9" fillId="0" borderId="70" xfId="0" applyNumberFormat="1" applyFont="1" applyBorder="1" applyAlignment="1">
      <alignment/>
    </xf>
    <xf numFmtId="0" fontId="8" fillId="0" borderId="0" xfId="0" applyNumberFormat="1" applyFont="1" applyFill="1" applyAlignment="1">
      <alignment horizontal="center"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61"/>
    </row>
    <row r="3" ht="63.75" customHeight="1">
      <c r="A3" s="262" t="s">
        <v>0</v>
      </c>
    </row>
    <row r="4" ht="107.25" customHeight="1">
      <c r="A4" s="263" t="s">
        <v>1</v>
      </c>
    </row>
    <row r="5" ht="409.5" customHeight="1" hidden="1">
      <c r="A5" s="264"/>
    </row>
    <row r="6" ht="22.5">
      <c r="A6" s="265"/>
    </row>
    <row r="7" ht="57" customHeight="1">
      <c r="A7" s="265"/>
    </row>
    <row r="8" ht="78" customHeight="1"/>
    <row r="9" ht="82.5" customHeight="1">
      <c r="A9" s="266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387</v>
      </c>
    </row>
    <row r="2" spans="1:8" ht="25.5" customHeight="1">
      <c r="A2" s="53" t="s">
        <v>388</v>
      </c>
      <c r="B2" s="53"/>
      <c r="C2" s="53"/>
      <c r="D2" s="53"/>
      <c r="E2" s="53"/>
      <c r="F2" s="53"/>
      <c r="G2" s="53"/>
      <c r="H2" s="53"/>
    </row>
    <row r="3" spans="1:8" ht="19.5" customHeight="1">
      <c r="A3" s="55" t="s">
        <v>5</v>
      </c>
      <c r="B3" s="79"/>
      <c r="C3" s="79"/>
      <c r="D3" s="79"/>
      <c r="E3" s="79"/>
      <c r="F3" s="79"/>
      <c r="G3" s="79"/>
      <c r="H3" s="56" t="s">
        <v>6</v>
      </c>
    </row>
    <row r="4" spans="1:8" ht="19.5" customHeight="1">
      <c r="A4" s="80" t="s">
        <v>389</v>
      </c>
      <c r="B4" s="80" t="s">
        <v>390</v>
      </c>
      <c r="C4" s="61" t="s">
        <v>391</v>
      </c>
      <c r="D4" s="61"/>
      <c r="E4" s="81"/>
      <c r="F4" s="81"/>
      <c r="G4" s="81"/>
      <c r="H4" s="61"/>
    </row>
    <row r="5" spans="1:8" ht="19.5" customHeight="1">
      <c r="A5" s="80"/>
      <c r="B5" s="80"/>
      <c r="C5" s="82" t="s">
        <v>59</v>
      </c>
      <c r="D5" s="83" t="s">
        <v>238</v>
      </c>
      <c r="E5" s="84" t="s">
        <v>392</v>
      </c>
      <c r="F5" s="85"/>
      <c r="G5" s="86"/>
      <c r="H5" s="87" t="s">
        <v>243</v>
      </c>
    </row>
    <row r="6" spans="1:8" ht="33.75" customHeight="1">
      <c r="A6" s="69"/>
      <c r="B6" s="69"/>
      <c r="C6" s="88"/>
      <c r="D6" s="70"/>
      <c r="E6" s="89" t="s">
        <v>74</v>
      </c>
      <c r="F6" s="90" t="s">
        <v>393</v>
      </c>
      <c r="G6" s="91" t="s">
        <v>394</v>
      </c>
      <c r="H6" s="92"/>
    </row>
    <row r="7" spans="1:8" ht="19.5" customHeight="1">
      <c r="A7" s="72" t="s">
        <v>5</v>
      </c>
      <c r="B7" s="93" t="s">
        <v>59</v>
      </c>
      <c r="C7" s="94">
        <v>160000</v>
      </c>
      <c r="D7" s="95">
        <v>0</v>
      </c>
      <c r="E7" s="95">
        <v>150000</v>
      </c>
      <c r="F7" s="95">
        <v>0</v>
      </c>
      <c r="G7" s="96">
        <v>150000</v>
      </c>
      <c r="H7" s="97">
        <v>10000</v>
      </c>
    </row>
    <row r="8" spans="1:8" ht="19.5" customHeight="1">
      <c r="A8" s="72" t="s">
        <v>82</v>
      </c>
      <c r="B8" s="93" t="s">
        <v>0</v>
      </c>
      <c r="C8" s="94">
        <v>160000</v>
      </c>
      <c r="D8" s="95">
        <v>0</v>
      </c>
      <c r="E8" s="95">
        <v>150000</v>
      </c>
      <c r="F8" s="95">
        <v>0</v>
      </c>
      <c r="G8" s="96">
        <v>150000</v>
      </c>
      <c r="H8" s="97">
        <v>10000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395</v>
      </c>
    </row>
    <row r="2" spans="1:8" ht="19.5" customHeight="1">
      <c r="A2" s="53" t="s">
        <v>396</v>
      </c>
      <c r="B2" s="53"/>
      <c r="C2" s="53"/>
      <c r="D2" s="53"/>
      <c r="E2" s="53"/>
      <c r="F2" s="53"/>
      <c r="G2" s="53"/>
      <c r="H2" s="53"/>
    </row>
    <row r="3" spans="1:8" ht="19.5" customHeight="1">
      <c r="A3" s="54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397</v>
      </c>
      <c r="G4" s="61"/>
      <c r="H4" s="61"/>
    </row>
    <row r="5" spans="1:8" ht="19.5" customHeight="1">
      <c r="A5" s="57" t="s">
        <v>69</v>
      </c>
      <c r="B5" s="58"/>
      <c r="C5" s="59"/>
      <c r="D5" s="62" t="s">
        <v>70</v>
      </c>
      <c r="E5" s="63" t="s">
        <v>123</v>
      </c>
      <c r="F5" s="64" t="s">
        <v>59</v>
      </c>
      <c r="G5" s="64" t="s">
        <v>119</v>
      </c>
      <c r="H5" s="61" t="s">
        <v>120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5</v>
      </c>
      <c r="B7" s="72" t="s">
        <v>5</v>
      </c>
      <c r="C7" s="72" t="s">
        <v>5</v>
      </c>
      <c r="D7" s="72" t="s">
        <v>5</v>
      </c>
      <c r="E7" s="72" t="s">
        <v>5</v>
      </c>
      <c r="F7" s="73" t="s">
        <v>5</v>
      </c>
      <c r="G7" s="74" t="s">
        <v>5</v>
      </c>
      <c r="H7" s="75" t="s">
        <v>5</v>
      </c>
    </row>
    <row r="8" spans="1:8" ht="19.5" customHeight="1">
      <c r="A8" s="72" t="s">
        <v>5</v>
      </c>
      <c r="B8" s="72" t="s">
        <v>5</v>
      </c>
      <c r="C8" s="72" t="s">
        <v>5</v>
      </c>
      <c r="D8" s="72" t="s">
        <v>5</v>
      </c>
      <c r="E8" s="72" t="s">
        <v>5</v>
      </c>
      <c r="F8" s="73" t="s">
        <v>5</v>
      </c>
      <c r="G8" s="74" t="s">
        <v>5</v>
      </c>
      <c r="H8" s="75" t="s">
        <v>5</v>
      </c>
    </row>
    <row r="9" spans="1:8" ht="19.5" customHeight="1">
      <c r="A9" s="72" t="s">
        <v>5</v>
      </c>
      <c r="B9" s="72" t="s">
        <v>5</v>
      </c>
      <c r="C9" s="72" t="s">
        <v>5</v>
      </c>
      <c r="D9" s="72" t="s">
        <v>5</v>
      </c>
      <c r="E9" s="72" t="s">
        <v>5</v>
      </c>
      <c r="F9" s="73" t="s">
        <v>5</v>
      </c>
      <c r="G9" s="74" t="s">
        <v>5</v>
      </c>
      <c r="H9" s="75" t="s">
        <v>5</v>
      </c>
    </row>
    <row r="10" spans="1:8" ht="19.5" customHeight="1">
      <c r="A10" s="72" t="s">
        <v>5</v>
      </c>
      <c r="B10" s="72" t="s">
        <v>5</v>
      </c>
      <c r="C10" s="72" t="s">
        <v>5</v>
      </c>
      <c r="D10" s="72" t="s">
        <v>5</v>
      </c>
      <c r="E10" s="72" t="s">
        <v>5</v>
      </c>
      <c r="F10" s="73" t="s">
        <v>5</v>
      </c>
      <c r="G10" s="74" t="s">
        <v>5</v>
      </c>
      <c r="H10" s="75" t="s">
        <v>5</v>
      </c>
    </row>
    <row r="11" spans="1:8" ht="19.5" customHeight="1">
      <c r="A11" s="72" t="s">
        <v>5</v>
      </c>
      <c r="B11" s="72" t="s">
        <v>5</v>
      </c>
      <c r="C11" s="72" t="s">
        <v>5</v>
      </c>
      <c r="D11" s="72" t="s">
        <v>5</v>
      </c>
      <c r="E11" s="72" t="s">
        <v>5</v>
      </c>
      <c r="F11" s="73" t="s">
        <v>5</v>
      </c>
      <c r="G11" s="74" t="s">
        <v>5</v>
      </c>
      <c r="H11" s="75" t="s">
        <v>5</v>
      </c>
    </row>
    <row r="12" spans="1:8" ht="19.5" customHeight="1">
      <c r="A12" s="72" t="s">
        <v>5</v>
      </c>
      <c r="B12" s="72" t="s">
        <v>5</v>
      </c>
      <c r="C12" s="72" t="s">
        <v>5</v>
      </c>
      <c r="D12" s="72" t="s">
        <v>5</v>
      </c>
      <c r="E12" s="72" t="s">
        <v>5</v>
      </c>
      <c r="F12" s="73" t="s">
        <v>5</v>
      </c>
      <c r="G12" s="74" t="s">
        <v>5</v>
      </c>
      <c r="H12" s="75" t="s">
        <v>5</v>
      </c>
    </row>
    <row r="13" spans="1:8" ht="19.5" customHeight="1">
      <c r="A13" s="72" t="s">
        <v>5</v>
      </c>
      <c r="B13" s="72" t="s">
        <v>5</v>
      </c>
      <c r="C13" s="72" t="s">
        <v>5</v>
      </c>
      <c r="D13" s="72" t="s">
        <v>5</v>
      </c>
      <c r="E13" s="72" t="s">
        <v>5</v>
      </c>
      <c r="F13" s="73" t="s">
        <v>5</v>
      </c>
      <c r="G13" s="74" t="s">
        <v>5</v>
      </c>
      <c r="H13" s="75" t="s">
        <v>5</v>
      </c>
    </row>
    <row r="14" spans="1:8" ht="19.5" customHeight="1">
      <c r="A14" s="72" t="s">
        <v>5</v>
      </c>
      <c r="B14" s="72" t="s">
        <v>5</v>
      </c>
      <c r="C14" s="72" t="s">
        <v>5</v>
      </c>
      <c r="D14" s="72" t="s">
        <v>5</v>
      </c>
      <c r="E14" s="72" t="s">
        <v>5</v>
      </c>
      <c r="F14" s="73" t="s">
        <v>5</v>
      </c>
      <c r="G14" s="74" t="s">
        <v>5</v>
      </c>
      <c r="H14" s="75" t="s">
        <v>5</v>
      </c>
    </row>
    <row r="15" spans="1:8" ht="19.5" customHeight="1">
      <c r="A15" s="72" t="s">
        <v>5</v>
      </c>
      <c r="B15" s="72" t="s">
        <v>5</v>
      </c>
      <c r="C15" s="72" t="s">
        <v>5</v>
      </c>
      <c r="D15" s="72" t="s">
        <v>5</v>
      </c>
      <c r="E15" s="72" t="s">
        <v>5</v>
      </c>
      <c r="F15" s="73" t="s">
        <v>5</v>
      </c>
      <c r="G15" s="74" t="s">
        <v>5</v>
      </c>
      <c r="H15" s="75" t="s">
        <v>5</v>
      </c>
    </row>
    <row r="16" spans="1:8" ht="19.5" customHeight="1">
      <c r="A16" s="72" t="s">
        <v>5</v>
      </c>
      <c r="B16" s="72" t="s">
        <v>5</v>
      </c>
      <c r="C16" s="72" t="s">
        <v>5</v>
      </c>
      <c r="D16" s="72" t="s">
        <v>5</v>
      </c>
      <c r="E16" s="72" t="s">
        <v>5</v>
      </c>
      <c r="F16" s="73" t="s">
        <v>5</v>
      </c>
      <c r="G16" s="74" t="s">
        <v>5</v>
      </c>
      <c r="H16" s="75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398</v>
      </c>
    </row>
    <row r="2" spans="1:8" ht="25.5" customHeight="1">
      <c r="A2" s="53" t="s">
        <v>399</v>
      </c>
      <c r="B2" s="53"/>
      <c r="C2" s="53"/>
      <c r="D2" s="53"/>
      <c r="E2" s="53"/>
      <c r="F2" s="53"/>
      <c r="G2" s="53"/>
      <c r="H2" s="53"/>
    </row>
    <row r="3" spans="1:8" ht="19.5" customHeight="1">
      <c r="A3" s="55" t="s">
        <v>5</v>
      </c>
      <c r="B3" s="79"/>
      <c r="C3" s="79"/>
      <c r="D3" s="79"/>
      <c r="E3" s="79"/>
      <c r="F3" s="79"/>
      <c r="G3" s="79"/>
      <c r="H3" s="56" t="s">
        <v>6</v>
      </c>
    </row>
    <row r="4" spans="1:8" ht="19.5" customHeight="1">
      <c r="A4" s="80" t="s">
        <v>389</v>
      </c>
      <c r="B4" s="80" t="s">
        <v>390</v>
      </c>
      <c r="C4" s="61" t="s">
        <v>391</v>
      </c>
      <c r="D4" s="61"/>
      <c r="E4" s="81"/>
      <c r="F4" s="81"/>
      <c r="G4" s="81"/>
      <c r="H4" s="61"/>
    </row>
    <row r="5" spans="1:8" ht="19.5" customHeight="1">
      <c r="A5" s="80"/>
      <c r="B5" s="80"/>
      <c r="C5" s="82" t="s">
        <v>59</v>
      </c>
      <c r="D5" s="83" t="s">
        <v>238</v>
      </c>
      <c r="E5" s="84" t="s">
        <v>392</v>
      </c>
      <c r="F5" s="85"/>
      <c r="G5" s="86"/>
      <c r="H5" s="87" t="s">
        <v>243</v>
      </c>
    </row>
    <row r="6" spans="1:8" ht="33.75" customHeight="1">
      <c r="A6" s="69"/>
      <c r="B6" s="69"/>
      <c r="C6" s="88"/>
      <c r="D6" s="70"/>
      <c r="E6" s="89" t="s">
        <v>74</v>
      </c>
      <c r="F6" s="90" t="s">
        <v>393</v>
      </c>
      <c r="G6" s="91" t="s">
        <v>394</v>
      </c>
      <c r="H6" s="92"/>
    </row>
    <row r="7" spans="1:8" ht="19.5" customHeight="1">
      <c r="A7" s="72" t="s">
        <v>5</v>
      </c>
      <c r="B7" s="93" t="s">
        <v>5</v>
      </c>
      <c r="C7" s="94" t="s">
        <v>5</v>
      </c>
      <c r="D7" s="95" t="s">
        <v>5</v>
      </c>
      <c r="E7" s="95" t="s">
        <v>5</v>
      </c>
      <c r="F7" s="95" t="s">
        <v>5</v>
      </c>
      <c r="G7" s="96" t="s">
        <v>5</v>
      </c>
      <c r="H7" s="97" t="s">
        <v>5</v>
      </c>
    </row>
    <row r="8" spans="1:8" ht="19.5" customHeight="1">
      <c r="A8" s="72" t="s">
        <v>5</v>
      </c>
      <c r="B8" s="93" t="s">
        <v>5</v>
      </c>
      <c r="C8" s="94" t="s">
        <v>5</v>
      </c>
      <c r="D8" s="95" t="s">
        <v>5</v>
      </c>
      <c r="E8" s="95" t="s">
        <v>5</v>
      </c>
      <c r="F8" s="95" t="s">
        <v>5</v>
      </c>
      <c r="G8" s="96" t="s">
        <v>5</v>
      </c>
      <c r="H8" s="97" t="s">
        <v>5</v>
      </c>
    </row>
    <row r="9" spans="1:8" ht="19.5" customHeight="1">
      <c r="A9" s="72" t="s">
        <v>5</v>
      </c>
      <c r="B9" s="93" t="s">
        <v>5</v>
      </c>
      <c r="C9" s="94" t="s">
        <v>5</v>
      </c>
      <c r="D9" s="95" t="s">
        <v>5</v>
      </c>
      <c r="E9" s="95" t="s">
        <v>5</v>
      </c>
      <c r="F9" s="95" t="s">
        <v>5</v>
      </c>
      <c r="G9" s="96" t="s">
        <v>5</v>
      </c>
      <c r="H9" s="97" t="s">
        <v>5</v>
      </c>
    </row>
    <row r="10" spans="1:8" ht="19.5" customHeight="1">
      <c r="A10" s="72" t="s">
        <v>5</v>
      </c>
      <c r="B10" s="93" t="s">
        <v>5</v>
      </c>
      <c r="C10" s="94" t="s">
        <v>5</v>
      </c>
      <c r="D10" s="95" t="s">
        <v>5</v>
      </c>
      <c r="E10" s="95" t="s">
        <v>5</v>
      </c>
      <c r="F10" s="95" t="s">
        <v>5</v>
      </c>
      <c r="G10" s="96" t="s">
        <v>5</v>
      </c>
      <c r="H10" s="97" t="s">
        <v>5</v>
      </c>
    </row>
    <row r="11" spans="1:8" ht="19.5" customHeight="1">
      <c r="A11" s="72" t="s">
        <v>5</v>
      </c>
      <c r="B11" s="93" t="s">
        <v>5</v>
      </c>
      <c r="C11" s="94" t="s">
        <v>5</v>
      </c>
      <c r="D11" s="95" t="s">
        <v>5</v>
      </c>
      <c r="E11" s="95" t="s">
        <v>5</v>
      </c>
      <c r="F11" s="95" t="s">
        <v>5</v>
      </c>
      <c r="G11" s="96" t="s">
        <v>5</v>
      </c>
      <c r="H11" s="97" t="s">
        <v>5</v>
      </c>
    </row>
    <row r="12" spans="1:8" ht="19.5" customHeight="1">
      <c r="A12" s="72" t="s">
        <v>5</v>
      </c>
      <c r="B12" s="93" t="s">
        <v>5</v>
      </c>
      <c r="C12" s="94" t="s">
        <v>5</v>
      </c>
      <c r="D12" s="95" t="s">
        <v>5</v>
      </c>
      <c r="E12" s="95" t="s">
        <v>5</v>
      </c>
      <c r="F12" s="95" t="s">
        <v>5</v>
      </c>
      <c r="G12" s="96" t="s">
        <v>5</v>
      </c>
      <c r="H12" s="97" t="s">
        <v>5</v>
      </c>
    </row>
    <row r="13" spans="1:8" ht="19.5" customHeight="1">
      <c r="A13" s="72" t="s">
        <v>5</v>
      </c>
      <c r="B13" s="93" t="s">
        <v>5</v>
      </c>
      <c r="C13" s="94" t="s">
        <v>5</v>
      </c>
      <c r="D13" s="95" t="s">
        <v>5</v>
      </c>
      <c r="E13" s="95" t="s">
        <v>5</v>
      </c>
      <c r="F13" s="95" t="s">
        <v>5</v>
      </c>
      <c r="G13" s="96" t="s">
        <v>5</v>
      </c>
      <c r="H13" s="97" t="s">
        <v>5</v>
      </c>
    </row>
    <row r="14" spans="1:8" ht="19.5" customHeight="1">
      <c r="A14" s="72" t="s">
        <v>5</v>
      </c>
      <c r="B14" s="93" t="s">
        <v>5</v>
      </c>
      <c r="C14" s="94" t="s">
        <v>5</v>
      </c>
      <c r="D14" s="95" t="s">
        <v>5</v>
      </c>
      <c r="E14" s="95" t="s">
        <v>5</v>
      </c>
      <c r="F14" s="95" t="s">
        <v>5</v>
      </c>
      <c r="G14" s="96" t="s">
        <v>5</v>
      </c>
      <c r="H14" s="97" t="s">
        <v>5</v>
      </c>
    </row>
    <row r="15" spans="1:8" ht="19.5" customHeight="1">
      <c r="A15" s="72" t="s">
        <v>5</v>
      </c>
      <c r="B15" s="93" t="s">
        <v>5</v>
      </c>
      <c r="C15" s="94" t="s">
        <v>5</v>
      </c>
      <c r="D15" s="95" t="s">
        <v>5</v>
      </c>
      <c r="E15" s="95" t="s">
        <v>5</v>
      </c>
      <c r="F15" s="95" t="s">
        <v>5</v>
      </c>
      <c r="G15" s="96" t="s">
        <v>5</v>
      </c>
      <c r="H15" s="97" t="s">
        <v>5</v>
      </c>
    </row>
    <row r="16" spans="1:8" ht="19.5" customHeight="1">
      <c r="A16" s="72" t="s">
        <v>5</v>
      </c>
      <c r="B16" s="93" t="s">
        <v>5</v>
      </c>
      <c r="C16" s="94" t="s">
        <v>5</v>
      </c>
      <c r="D16" s="95" t="s">
        <v>5</v>
      </c>
      <c r="E16" s="95" t="s">
        <v>5</v>
      </c>
      <c r="F16" s="95" t="s">
        <v>5</v>
      </c>
      <c r="G16" s="96" t="s">
        <v>5</v>
      </c>
      <c r="H16" s="97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400</v>
      </c>
    </row>
    <row r="2" spans="1:8" ht="19.5" customHeight="1">
      <c r="A2" s="53" t="s">
        <v>401</v>
      </c>
      <c r="B2" s="53"/>
      <c r="C2" s="53"/>
      <c r="D2" s="53"/>
      <c r="E2" s="53"/>
      <c r="F2" s="53"/>
      <c r="G2" s="53"/>
      <c r="H2" s="53"/>
    </row>
    <row r="3" spans="1:8" ht="19.5" customHeight="1">
      <c r="A3" s="54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402</v>
      </c>
      <c r="G4" s="61"/>
      <c r="H4" s="61"/>
    </row>
    <row r="5" spans="1:8" ht="19.5" customHeight="1">
      <c r="A5" s="57" t="s">
        <v>69</v>
      </c>
      <c r="B5" s="58"/>
      <c r="C5" s="59"/>
      <c r="D5" s="62" t="s">
        <v>70</v>
      </c>
      <c r="E5" s="63" t="s">
        <v>123</v>
      </c>
      <c r="F5" s="64" t="s">
        <v>59</v>
      </c>
      <c r="G5" s="64" t="s">
        <v>119</v>
      </c>
      <c r="H5" s="61" t="s">
        <v>120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5</v>
      </c>
      <c r="B7" s="72" t="s">
        <v>5</v>
      </c>
      <c r="C7" s="72" t="s">
        <v>5</v>
      </c>
      <c r="D7" s="72" t="s">
        <v>5</v>
      </c>
      <c r="E7" s="72" t="s">
        <v>5</v>
      </c>
      <c r="F7" s="73" t="s">
        <v>5</v>
      </c>
      <c r="G7" s="74" t="s">
        <v>5</v>
      </c>
      <c r="H7" s="75" t="s">
        <v>5</v>
      </c>
    </row>
    <row r="8" spans="1:8" ht="19.5" customHeight="1">
      <c r="A8" s="72" t="s">
        <v>5</v>
      </c>
      <c r="B8" s="72" t="s">
        <v>5</v>
      </c>
      <c r="C8" s="72" t="s">
        <v>5</v>
      </c>
      <c r="D8" s="72" t="s">
        <v>5</v>
      </c>
      <c r="E8" s="72" t="s">
        <v>5</v>
      </c>
      <c r="F8" s="73" t="s">
        <v>5</v>
      </c>
      <c r="G8" s="74" t="s">
        <v>5</v>
      </c>
      <c r="H8" s="75" t="s">
        <v>5</v>
      </c>
    </row>
    <row r="9" spans="1:8" ht="19.5" customHeight="1">
      <c r="A9" s="72" t="s">
        <v>5</v>
      </c>
      <c r="B9" s="72" t="s">
        <v>5</v>
      </c>
      <c r="C9" s="72" t="s">
        <v>5</v>
      </c>
      <c r="D9" s="72" t="s">
        <v>5</v>
      </c>
      <c r="E9" s="72" t="s">
        <v>5</v>
      </c>
      <c r="F9" s="73" t="s">
        <v>5</v>
      </c>
      <c r="G9" s="74" t="s">
        <v>5</v>
      </c>
      <c r="H9" s="75" t="s">
        <v>5</v>
      </c>
    </row>
    <row r="10" spans="1:8" ht="19.5" customHeight="1">
      <c r="A10" s="72" t="s">
        <v>5</v>
      </c>
      <c r="B10" s="72" t="s">
        <v>5</v>
      </c>
      <c r="C10" s="72" t="s">
        <v>5</v>
      </c>
      <c r="D10" s="72" t="s">
        <v>5</v>
      </c>
      <c r="E10" s="72" t="s">
        <v>5</v>
      </c>
      <c r="F10" s="73" t="s">
        <v>5</v>
      </c>
      <c r="G10" s="74" t="s">
        <v>5</v>
      </c>
      <c r="H10" s="75" t="s">
        <v>5</v>
      </c>
    </row>
    <row r="11" spans="1:8" ht="19.5" customHeight="1">
      <c r="A11" s="72" t="s">
        <v>5</v>
      </c>
      <c r="B11" s="72" t="s">
        <v>5</v>
      </c>
      <c r="C11" s="72" t="s">
        <v>5</v>
      </c>
      <c r="D11" s="72" t="s">
        <v>5</v>
      </c>
      <c r="E11" s="72" t="s">
        <v>5</v>
      </c>
      <c r="F11" s="73" t="s">
        <v>5</v>
      </c>
      <c r="G11" s="74" t="s">
        <v>5</v>
      </c>
      <c r="H11" s="75" t="s">
        <v>5</v>
      </c>
    </row>
    <row r="12" spans="1:8" ht="19.5" customHeight="1">
      <c r="A12" s="72" t="s">
        <v>5</v>
      </c>
      <c r="B12" s="72" t="s">
        <v>5</v>
      </c>
      <c r="C12" s="72" t="s">
        <v>5</v>
      </c>
      <c r="D12" s="72" t="s">
        <v>5</v>
      </c>
      <c r="E12" s="72" t="s">
        <v>5</v>
      </c>
      <c r="F12" s="73" t="s">
        <v>5</v>
      </c>
      <c r="G12" s="74" t="s">
        <v>5</v>
      </c>
      <c r="H12" s="75" t="s">
        <v>5</v>
      </c>
    </row>
    <row r="13" spans="1:8" ht="19.5" customHeight="1">
      <c r="A13" s="72" t="s">
        <v>5</v>
      </c>
      <c r="B13" s="72" t="s">
        <v>5</v>
      </c>
      <c r="C13" s="72" t="s">
        <v>5</v>
      </c>
      <c r="D13" s="72" t="s">
        <v>5</v>
      </c>
      <c r="E13" s="72" t="s">
        <v>5</v>
      </c>
      <c r="F13" s="73" t="s">
        <v>5</v>
      </c>
      <c r="G13" s="74" t="s">
        <v>5</v>
      </c>
      <c r="H13" s="75" t="s">
        <v>5</v>
      </c>
    </row>
    <row r="14" spans="1:8" ht="19.5" customHeight="1">
      <c r="A14" s="72" t="s">
        <v>5</v>
      </c>
      <c r="B14" s="72" t="s">
        <v>5</v>
      </c>
      <c r="C14" s="72" t="s">
        <v>5</v>
      </c>
      <c r="D14" s="72" t="s">
        <v>5</v>
      </c>
      <c r="E14" s="72" t="s">
        <v>5</v>
      </c>
      <c r="F14" s="73" t="s">
        <v>5</v>
      </c>
      <c r="G14" s="74" t="s">
        <v>5</v>
      </c>
      <c r="H14" s="75" t="s">
        <v>5</v>
      </c>
    </row>
    <row r="15" spans="1:8" ht="19.5" customHeight="1">
      <c r="A15" s="72" t="s">
        <v>5</v>
      </c>
      <c r="B15" s="72" t="s">
        <v>5</v>
      </c>
      <c r="C15" s="72" t="s">
        <v>5</v>
      </c>
      <c r="D15" s="72" t="s">
        <v>5</v>
      </c>
      <c r="E15" s="72" t="s">
        <v>5</v>
      </c>
      <c r="F15" s="73" t="s">
        <v>5</v>
      </c>
      <c r="G15" s="74" t="s">
        <v>5</v>
      </c>
      <c r="H15" s="75" t="s">
        <v>5</v>
      </c>
    </row>
    <row r="16" spans="1:8" ht="19.5" customHeight="1">
      <c r="A16" s="72" t="s">
        <v>5</v>
      </c>
      <c r="B16" s="72" t="s">
        <v>5</v>
      </c>
      <c r="C16" s="72" t="s">
        <v>5</v>
      </c>
      <c r="D16" s="72" t="s">
        <v>5</v>
      </c>
      <c r="E16" s="72" t="s">
        <v>5</v>
      </c>
      <c r="F16" s="73" t="s">
        <v>5</v>
      </c>
      <c r="G16" s="74" t="s">
        <v>5</v>
      </c>
      <c r="H16" s="75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F9" sqref="F9"/>
    </sheetView>
  </sheetViews>
  <sheetFormatPr defaultColWidth="9.33203125" defaultRowHeight="11.25"/>
  <cols>
    <col min="1" max="1" width="20.83203125" style="41" customWidth="1"/>
    <col min="2" max="3" width="11.66015625" style="41" customWidth="1"/>
    <col min="4" max="4" width="13.33203125" style="41" customWidth="1"/>
    <col min="5" max="5" width="15.33203125" style="41" customWidth="1"/>
    <col min="6" max="6" width="10.83203125" style="41" customWidth="1"/>
    <col min="7" max="7" width="14.83203125" style="41" customWidth="1"/>
    <col min="8" max="8" width="8.33203125" style="41" customWidth="1"/>
    <col min="9" max="9" width="11" style="41" customWidth="1"/>
    <col min="10" max="10" width="8.16015625" style="41" customWidth="1"/>
    <col min="11" max="11" width="12.83203125" style="41" customWidth="1"/>
    <col min="12" max="12" width="10.66015625" style="41" customWidth="1"/>
    <col min="13" max="16384" width="9.33203125" style="41" customWidth="1"/>
  </cols>
  <sheetData>
    <row r="1" spans="1:12" ht="25.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5.5" customHeight="1">
      <c r="A2" s="44" t="s">
        <v>403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5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 t="s">
        <v>6</v>
      </c>
    </row>
    <row r="4" spans="1:12" ht="25.5" customHeight="1">
      <c r="A4" s="46" t="s">
        <v>404</v>
      </c>
      <c r="B4" s="46" t="s">
        <v>405</v>
      </c>
      <c r="C4" s="46"/>
      <c r="D4" s="46"/>
      <c r="E4" s="46" t="s">
        <v>406</v>
      </c>
      <c r="F4" s="46" t="s">
        <v>407</v>
      </c>
      <c r="G4" s="46" t="s">
        <v>408</v>
      </c>
      <c r="H4" s="46" t="s">
        <v>408</v>
      </c>
      <c r="I4" s="46" t="s">
        <v>408</v>
      </c>
      <c r="J4" s="46" t="s">
        <v>408</v>
      </c>
      <c r="K4" s="46" t="s">
        <v>408</v>
      </c>
      <c r="L4" s="46" t="s">
        <v>408</v>
      </c>
    </row>
    <row r="5" spans="1:12" ht="25.5" customHeight="1">
      <c r="A5" s="46"/>
      <c r="B5" s="46" t="s">
        <v>409</v>
      </c>
      <c r="C5" s="46" t="s">
        <v>410</v>
      </c>
      <c r="D5" s="46" t="s">
        <v>411</v>
      </c>
      <c r="E5" s="46"/>
      <c r="F5" s="46"/>
      <c r="G5" s="46" t="s">
        <v>412</v>
      </c>
      <c r="H5" s="46" t="s">
        <v>412</v>
      </c>
      <c r="I5" s="47" t="s">
        <v>413</v>
      </c>
      <c r="J5" s="47" t="s">
        <v>413</v>
      </c>
      <c r="K5" s="47" t="s">
        <v>414</v>
      </c>
      <c r="L5" s="47" t="s">
        <v>414</v>
      </c>
    </row>
    <row r="6" spans="1:12" ht="25.5" customHeight="1">
      <c r="A6" s="46"/>
      <c r="B6" s="46"/>
      <c r="C6" s="46"/>
      <c r="D6" s="46"/>
      <c r="E6" s="46"/>
      <c r="F6" s="46"/>
      <c r="G6" s="46" t="s">
        <v>415</v>
      </c>
      <c r="H6" s="47" t="s">
        <v>416</v>
      </c>
      <c r="I6" s="47" t="s">
        <v>415</v>
      </c>
      <c r="J6" s="47" t="s">
        <v>416</v>
      </c>
      <c r="K6" s="47" t="s">
        <v>415</v>
      </c>
      <c r="L6" s="47" t="s">
        <v>416</v>
      </c>
    </row>
    <row r="7" spans="1:12" ht="25.5" customHeight="1">
      <c r="A7" s="48" t="s">
        <v>5</v>
      </c>
      <c r="B7" s="49" t="s">
        <v>5</v>
      </c>
      <c r="C7" s="49" t="s">
        <v>5</v>
      </c>
      <c r="D7" s="49" t="e">
        <f aca="true" t="shared" si="0" ref="D7:D16">B7-C7</f>
        <v>#VALUE!</v>
      </c>
      <c r="E7" s="48" t="s">
        <v>5</v>
      </c>
      <c r="F7" s="48" t="s">
        <v>5</v>
      </c>
      <c r="G7" s="48" t="s">
        <v>5</v>
      </c>
      <c r="H7" s="48" t="s">
        <v>5</v>
      </c>
      <c r="I7" s="48" t="s">
        <v>5</v>
      </c>
      <c r="J7" s="48" t="s">
        <v>5</v>
      </c>
      <c r="K7" s="48" t="s">
        <v>5</v>
      </c>
      <c r="L7" s="48" t="s">
        <v>5</v>
      </c>
    </row>
    <row r="8" spans="1:12" ht="25.5" customHeight="1">
      <c r="A8" s="48" t="s">
        <v>5</v>
      </c>
      <c r="B8" s="49" t="s">
        <v>5</v>
      </c>
      <c r="C8" s="49" t="s">
        <v>5</v>
      </c>
      <c r="D8" s="49" t="e">
        <f t="shared" si="0"/>
        <v>#VALUE!</v>
      </c>
      <c r="E8" s="48" t="s">
        <v>5</v>
      </c>
      <c r="F8" s="48" t="s">
        <v>5</v>
      </c>
      <c r="G8" s="48" t="s">
        <v>5</v>
      </c>
      <c r="H8" s="48" t="s">
        <v>5</v>
      </c>
      <c r="I8" s="48" t="s">
        <v>5</v>
      </c>
      <c r="J8" s="48" t="s">
        <v>5</v>
      </c>
      <c r="K8" s="48" t="s">
        <v>5</v>
      </c>
      <c r="L8" s="48" t="s">
        <v>5</v>
      </c>
    </row>
    <row r="9" spans="1:12" ht="25.5" customHeight="1">
      <c r="A9" s="48" t="s">
        <v>5</v>
      </c>
      <c r="B9" s="49" t="s">
        <v>5</v>
      </c>
      <c r="C9" s="49" t="s">
        <v>5</v>
      </c>
      <c r="D9" s="49" t="e">
        <f t="shared" si="0"/>
        <v>#VALUE!</v>
      </c>
      <c r="E9" s="48" t="s">
        <v>5</v>
      </c>
      <c r="F9" s="48" t="s">
        <v>5</v>
      </c>
      <c r="G9" s="48" t="s">
        <v>5</v>
      </c>
      <c r="H9" s="48" t="s">
        <v>5</v>
      </c>
      <c r="I9" s="48" t="s">
        <v>5</v>
      </c>
      <c r="J9" s="48" t="s">
        <v>5</v>
      </c>
      <c r="K9" s="48" t="s">
        <v>5</v>
      </c>
      <c r="L9" s="48" t="s">
        <v>5</v>
      </c>
    </row>
    <row r="10" spans="1:12" ht="25.5" customHeight="1">
      <c r="A10" s="48" t="s">
        <v>5</v>
      </c>
      <c r="B10" s="49" t="s">
        <v>5</v>
      </c>
      <c r="C10" s="49" t="s">
        <v>5</v>
      </c>
      <c r="D10" s="49" t="e">
        <f t="shared" si="0"/>
        <v>#VALUE!</v>
      </c>
      <c r="E10" s="48" t="s">
        <v>5</v>
      </c>
      <c r="F10" s="48" t="s">
        <v>5</v>
      </c>
      <c r="G10" s="48" t="s">
        <v>5</v>
      </c>
      <c r="H10" s="48" t="s">
        <v>5</v>
      </c>
      <c r="I10" s="48" t="s">
        <v>5</v>
      </c>
      <c r="J10" s="48" t="s">
        <v>5</v>
      </c>
      <c r="K10" s="48" t="s">
        <v>5</v>
      </c>
      <c r="L10" s="48" t="s">
        <v>5</v>
      </c>
    </row>
    <row r="11" spans="1:12" ht="25.5" customHeight="1">
      <c r="A11" s="48" t="s">
        <v>5</v>
      </c>
      <c r="B11" s="49" t="s">
        <v>5</v>
      </c>
      <c r="C11" s="49" t="s">
        <v>5</v>
      </c>
      <c r="D11" s="49" t="e">
        <f t="shared" si="0"/>
        <v>#VALUE!</v>
      </c>
      <c r="E11" s="48" t="s">
        <v>5</v>
      </c>
      <c r="F11" s="48" t="s">
        <v>5</v>
      </c>
      <c r="G11" s="48" t="s">
        <v>5</v>
      </c>
      <c r="H11" s="48" t="s">
        <v>5</v>
      </c>
      <c r="I11" s="48" t="s">
        <v>5</v>
      </c>
      <c r="J11" s="48" t="s">
        <v>5</v>
      </c>
      <c r="K11" s="48" t="s">
        <v>5</v>
      </c>
      <c r="L11" s="48" t="s">
        <v>5</v>
      </c>
    </row>
    <row r="12" spans="1:12" ht="25.5" customHeight="1">
      <c r="A12" s="48" t="s">
        <v>5</v>
      </c>
      <c r="B12" s="49" t="s">
        <v>5</v>
      </c>
      <c r="C12" s="49" t="s">
        <v>5</v>
      </c>
      <c r="D12" s="49" t="e">
        <f t="shared" si="0"/>
        <v>#VALUE!</v>
      </c>
      <c r="E12" s="48" t="s">
        <v>5</v>
      </c>
      <c r="F12" s="48" t="s">
        <v>5</v>
      </c>
      <c r="G12" s="48" t="s">
        <v>5</v>
      </c>
      <c r="H12" s="48" t="s">
        <v>5</v>
      </c>
      <c r="I12" s="48" t="s">
        <v>5</v>
      </c>
      <c r="J12" s="48" t="s">
        <v>5</v>
      </c>
      <c r="K12" s="48" t="s">
        <v>5</v>
      </c>
      <c r="L12" s="48" t="s">
        <v>5</v>
      </c>
    </row>
    <row r="13" spans="1:12" ht="25.5" customHeight="1">
      <c r="A13" s="48" t="s">
        <v>5</v>
      </c>
      <c r="B13" s="49" t="s">
        <v>5</v>
      </c>
      <c r="C13" s="49" t="s">
        <v>5</v>
      </c>
      <c r="D13" s="49" t="e">
        <f t="shared" si="0"/>
        <v>#VALUE!</v>
      </c>
      <c r="E13" s="48" t="s">
        <v>5</v>
      </c>
      <c r="F13" s="48" t="s">
        <v>5</v>
      </c>
      <c r="G13" s="48" t="s">
        <v>5</v>
      </c>
      <c r="H13" s="48" t="s">
        <v>5</v>
      </c>
      <c r="I13" s="48" t="s">
        <v>5</v>
      </c>
      <c r="J13" s="48" t="s">
        <v>5</v>
      </c>
      <c r="K13" s="48" t="s">
        <v>5</v>
      </c>
      <c r="L13" s="48" t="s">
        <v>5</v>
      </c>
    </row>
    <row r="14" spans="1:12" ht="25.5" customHeight="1">
      <c r="A14" s="48" t="s">
        <v>5</v>
      </c>
      <c r="B14" s="49" t="s">
        <v>5</v>
      </c>
      <c r="C14" s="49" t="s">
        <v>5</v>
      </c>
      <c r="D14" s="49" t="e">
        <f t="shared" si="0"/>
        <v>#VALUE!</v>
      </c>
      <c r="E14" s="48" t="s">
        <v>5</v>
      </c>
      <c r="F14" s="48" t="s">
        <v>5</v>
      </c>
      <c r="G14" s="48" t="s">
        <v>5</v>
      </c>
      <c r="H14" s="48" t="s">
        <v>5</v>
      </c>
      <c r="I14" s="48" t="s">
        <v>5</v>
      </c>
      <c r="J14" s="48" t="s">
        <v>5</v>
      </c>
      <c r="K14" s="48" t="s">
        <v>5</v>
      </c>
      <c r="L14" s="48" t="s">
        <v>5</v>
      </c>
    </row>
    <row r="15" spans="1:12" ht="25.5" customHeight="1">
      <c r="A15" s="48" t="s">
        <v>5</v>
      </c>
      <c r="B15" s="49" t="s">
        <v>5</v>
      </c>
      <c r="C15" s="49" t="s">
        <v>5</v>
      </c>
      <c r="D15" s="49" t="e">
        <f t="shared" si="0"/>
        <v>#VALUE!</v>
      </c>
      <c r="E15" s="48" t="s">
        <v>5</v>
      </c>
      <c r="F15" s="48" t="s">
        <v>5</v>
      </c>
      <c r="G15" s="48" t="s">
        <v>5</v>
      </c>
      <c r="H15" s="48" t="s">
        <v>5</v>
      </c>
      <c r="I15" s="48" t="s">
        <v>5</v>
      </c>
      <c r="J15" s="48" t="s">
        <v>5</v>
      </c>
      <c r="K15" s="48" t="s">
        <v>5</v>
      </c>
      <c r="L15" s="48" t="s">
        <v>5</v>
      </c>
    </row>
    <row r="16" spans="1:12" ht="25.5" customHeight="1">
      <c r="A16" s="48" t="s">
        <v>5</v>
      </c>
      <c r="B16" s="49" t="s">
        <v>5</v>
      </c>
      <c r="C16" s="49" t="s">
        <v>5</v>
      </c>
      <c r="D16" s="49" t="e">
        <f t="shared" si="0"/>
        <v>#VALUE!</v>
      </c>
      <c r="E16" s="48" t="s">
        <v>5</v>
      </c>
      <c r="F16" s="48" t="s">
        <v>5</v>
      </c>
      <c r="G16" s="48" t="s">
        <v>5</v>
      </c>
      <c r="H16" s="48" t="s">
        <v>5</v>
      </c>
      <c r="I16" s="48" t="s">
        <v>5</v>
      </c>
      <c r="J16" s="48" t="s">
        <v>5</v>
      </c>
      <c r="K16" s="48" t="s">
        <v>5</v>
      </c>
      <c r="L16" s="48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22">
      <selection activeCell="J10" sqref="J1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23.5" style="0" customWidth="1"/>
    <col min="6" max="6" width="20" style="0" customWidth="1"/>
    <col min="7" max="7" width="19.33203125" style="0" customWidth="1"/>
    <col min="8" max="8" width="12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417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418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390</v>
      </c>
      <c r="B4" s="5"/>
      <c r="C4" s="6" t="s">
        <v>0</v>
      </c>
      <c r="D4" s="7"/>
      <c r="E4" s="7" t="s">
        <v>390</v>
      </c>
      <c r="F4" s="7"/>
      <c r="G4" s="7"/>
      <c r="H4" s="8"/>
    </row>
    <row r="5" spans="1:8" ht="21" customHeight="1">
      <c r="A5" s="9" t="s">
        <v>419</v>
      </c>
      <c r="B5" s="10" t="s">
        <v>420</v>
      </c>
      <c r="C5" s="5" t="s">
        <v>421</v>
      </c>
      <c r="D5" s="5"/>
      <c r="E5" s="5"/>
      <c r="F5" s="11" t="s">
        <v>422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423</v>
      </c>
      <c r="G6" s="15" t="s">
        <v>410</v>
      </c>
      <c r="H6" s="15" t="s">
        <v>411</v>
      </c>
    </row>
    <row r="7" spans="1:8" ht="21" customHeight="1">
      <c r="A7" s="12"/>
      <c r="B7" s="5" t="s">
        <v>424</v>
      </c>
      <c r="C7" s="6" t="s">
        <v>425</v>
      </c>
      <c r="D7" s="7" t="s">
        <v>426</v>
      </c>
      <c r="E7" s="8" t="s">
        <v>426</v>
      </c>
      <c r="F7" s="16">
        <v>20166</v>
      </c>
      <c r="G7" s="16">
        <v>20166</v>
      </c>
      <c r="H7" s="17">
        <v>0</v>
      </c>
    </row>
    <row r="8" spans="1:8" ht="21" customHeight="1">
      <c r="A8" s="12"/>
      <c r="B8" s="5" t="s">
        <v>427</v>
      </c>
      <c r="C8" s="6" t="s">
        <v>428</v>
      </c>
      <c r="D8" s="7" t="s">
        <v>429</v>
      </c>
      <c r="E8" s="8" t="s">
        <v>429</v>
      </c>
      <c r="F8" s="16">
        <v>30500</v>
      </c>
      <c r="G8" s="16">
        <v>30500</v>
      </c>
      <c r="H8" s="18">
        <v>0</v>
      </c>
    </row>
    <row r="9" spans="1:8" ht="21" customHeight="1">
      <c r="A9" s="12"/>
      <c r="B9" s="5" t="s">
        <v>430</v>
      </c>
      <c r="C9" s="6" t="s">
        <v>431</v>
      </c>
      <c r="D9" s="7" t="s">
        <v>432</v>
      </c>
      <c r="E9" s="8" t="s">
        <v>432</v>
      </c>
      <c r="F9" s="16">
        <v>16133</v>
      </c>
      <c r="G9" s="16">
        <v>16133</v>
      </c>
      <c r="H9" s="18">
        <v>0</v>
      </c>
    </row>
    <row r="10" spans="1:8" ht="21" customHeight="1">
      <c r="A10" s="12"/>
      <c r="B10" s="5" t="s">
        <v>433</v>
      </c>
      <c r="C10" s="6" t="s">
        <v>434</v>
      </c>
      <c r="D10" s="7" t="s">
        <v>435</v>
      </c>
      <c r="E10" s="8" t="s">
        <v>435</v>
      </c>
      <c r="F10" s="16">
        <v>2630000</v>
      </c>
      <c r="G10" s="16">
        <v>2630000</v>
      </c>
      <c r="H10" s="18">
        <v>0</v>
      </c>
    </row>
    <row r="11" spans="1:8" ht="21" customHeight="1">
      <c r="A11" s="12"/>
      <c r="B11" s="5" t="s">
        <v>436</v>
      </c>
      <c r="C11" s="6" t="s">
        <v>5</v>
      </c>
      <c r="D11" s="7" t="s">
        <v>437</v>
      </c>
      <c r="E11" s="8" t="s">
        <v>437</v>
      </c>
      <c r="F11" s="16">
        <f aca="true" t="shared" si="0" ref="F7:F15">SUM(G11,H11)</f>
        <v>0</v>
      </c>
      <c r="G11" s="18">
        <v>0</v>
      </c>
      <c r="H11" s="18">
        <v>0</v>
      </c>
    </row>
    <row r="12" spans="1:8" ht="21" customHeight="1">
      <c r="A12" s="12"/>
      <c r="B12" s="5" t="s">
        <v>438</v>
      </c>
      <c r="C12" s="6" t="s">
        <v>5</v>
      </c>
      <c r="D12" s="7" t="s">
        <v>439</v>
      </c>
      <c r="E12" s="8" t="s">
        <v>439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440</v>
      </c>
      <c r="C13" s="6" t="s">
        <v>5</v>
      </c>
      <c r="D13" s="7" t="s">
        <v>441</v>
      </c>
      <c r="E13" s="8" t="s">
        <v>441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442</v>
      </c>
      <c r="C14" s="6" t="s">
        <v>5</v>
      </c>
      <c r="D14" s="7" t="s">
        <v>443</v>
      </c>
      <c r="E14" s="8" t="s">
        <v>443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444</v>
      </c>
      <c r="C15" s="21"/>
      <c r="D15" s="21"/>
      <c r="E15" s="11"/>
      <c r="F15" s="22">
        <f t="shared" si="0"/>
        <v>2696799</v>
      </c>
      <c r="G15" s="23">
        <f aca="true" t="shared" si="1" ref="G15:H15">SUM(G7:G14)</f>
        <v>2696799</v>
      </c>
      <c r="H15" s="23">
        <f t="shared" si="1"/>
        <v>0</v>
      </c>
    </row>
    <row r="16" spans="1:8" ht="61.5" customHeight="1">
      <c r="A16" s="9" t="s">
        <v>445</v>
      </c>
      <c r="B16" s="24" t="s">
        <v>5</v>
      </c>
      <c r="C16" s="25"/>
      <c r="D16" s="25"/>
      <c r="E16" s="25" t="s">
        <v>446</v>
      </c>
      <c r="F16" s="25"/>
      <c r="G16" s="25"/>
      <c r="H16" s="26"/>
    </row>
    <row r="17" spans="1:8" ht="21" customHeight="1">
      <c r="A17" s="27" t="s">
        <v>447</v>
      </c>
      <c r="B17" s="28" t="s">
        <v>448</v>
      </c>
      <c r="C17" s="9" t="s">
        <v>449</v>
      </c>
      <c r="D17" s="20" t="s">
        <v>415</v>
      </c>
      <c r="E17" s="21"/>
      <c r="F17" s="21"/>
      <c r="G17" s="5" t="s">
        <v>450</v>
      </c>
      <c r="H17" s="5"/>
    </row>
    <row r="18" spans="1:8" ht="21" customHeight="1">
      <c r="A18" s="27"/>
      <c r="B18" s="27" t="s">
        <v>451</v>
      </c>
      <c r="C18" s="29" t="s">
        <v>452</v>
      </c>
      <c r="D18" s="30" t="s">
        <v>453</v>
      </c>
      <c r="E18" s="31" t="s">
        <v>454</v>
      </c>
      <c r="F18" s="32"/>
      <c r="G18" s="33" t="s">
        <v>348</v>
      </c>
      <c r="H18" s="33" t="s">
        <v>455</v>
      </c>
    </row>
    <row r="19" spans="1:8" ht="21" customHeight="1">
      <c r="A19" s="27"/>
      <c r="B19" s="27"/>
      <c r="C19" s="34"/>
      <c r="D19" s="30" t="s">
        <v>456</v>
      </c>
      <c r="E19" s="31" t="s">
        <v>457</v>
      </c>
      <c r="F19" s="32"/>
      <c r="G19" s="33" t="s">
        <v>348</v>
      </c>
      <c r="H19" s="33" t="s">
        <v>458</v>
      </c>
    </row>
    <row r="20" spans="1:8" ht="21" customHeight="1">
      <c r="A20" s="27"/>
      <c r="B20" s="27"/>
      <c r="C20" s="35"/>
      <c r="D20" s="30" t="s">
        <v>459</v>
      </c>
      <c r="E20" s="36" t="s">
        <v>5</v>
      </c>
      <c r="F20" s="36"/>
      <c r="G20" s="33" t="s">
        <v>5</v>
      </c>
      <c r="H20" s="33" t="s">
        <v>460</v>
      </c>
    </row>
    <row r="21" spans="1:8" ht="21" customHeight="1">
      <c r="A21" s="27"/>
      <c r="B21" s="27"/>
      <c r="C21" s="29" t="s">
        <v>461</v>
      </c>
      <c r="D21" s="30" t="s">
        <v>453</v>
      </c>
      <c r="E21" s="36" t="s">
        <v>462</v>
      </c>
      <c r="F21" s="36"/>
      <c r="G21" s="33" t="s">
        <v>463</v>
      </c>
      <c r="H21" s="33" t="s">
        <v>464</v>
      </c>
    </row>
    <row r="22" spans="1:8" ht="21" customHeight="1">
      <c r="A22" s="27"/>
      <c r="B22" s="27"/>
      <c r="C22" s="34"/>
      <c r="D22" s="30" t="s">
        <v>456</v>
      </c>
      <c r="E22" s="36" t="s">
        <v>465</v>
      </c>
      <c r="F22" s="36"/>
      <c r="G22" s="33" t="s">
        <v>348</v>
      </c>
      <c r="H22" s="33" t="s">
        <v>466</v>
      </c>
    </row>
    <row r="23" spans="1:8" ht="21" customHeight="1">
      <c r="A23" s="27"/>
      <c r="B23" s="27"/>
      <c r="C23" s="35"/>
      <c r="D23" s="30" t="s">
        <v>459</v>
      </c>
      <c r="E23" s="36" t="s">
        <v>5</v>
      </c>
      <c r="F23" s="36"/>
      <c r="G23" s="33" t="s">
        <v>5</v>
      </c>
      <c r="H23" s="33" t="s">
        <v>467</v>
      </c>
    </row>
    <row r="24" spans="1:8" ht="21" customHeight="1">
      <c r="A24" s="27"/>
      <c r="B24" s="27"/>
      <c r="C24" s="29" t="s">
        <v>468</v>
      </c>
      <c r="D24" s="30" t="s">
        <v>453</v>
      </c>
      <c r="E24" s="36" t="s">
        <v>469</v>
      </c>
      <c r="F24" s="36"/>
      <c r="G24" s="33" t="s">
        <v>470</v>
      </c>
      <c r="H24" s="33" t="s">
        <v>471</v>
      </c>
    </row>
    <row r="25" spans="1:8" ht="21" customHeight="1">
      <c r="A25" s="27"/>
      <c r="B25" s="27"/>
      <c r="C25" s="34"/>
      <c r="D25" s="30" t="s">
        <v>456</v>
      </c>
      <c r="E25" s="36" t="s">
        <v>469</v>
      </c>
      <c r="F25" s="36"/>
      <c r="G25" s="33" t="s">
        <v>470</v>
      </c>
      <c r="H25" s="33" t="s">
        <v>472</v>
      </c>
    </row>
    <row r="26" spans="1:8" ht="21" customHeight="1">
      <c r="A26" s="27"/>
      <c r="B26" s="27"/>
      <c r="C26" s="35"/>
      <c r="D26" s="30" t="s">
        <v>459</v>
      </c>
      <c r="E26" s="36" t="s">
        <v>5</v>
      </c>
      <c r="F26" s="36"/>
      <c r="G26" s="33" t="s">
        <v>5</v>
      </c>
      <c r="H26" s="33" t="s">
        <v>473</v>
      </c>
    </row>
    <row r="27" spans="1:8" ht="21" customHeight="1">
      <c r="A27" s="27"/>
      <c r="B27" s="27"/>
      <c r="C27" s="29" t="s">
        <v>474</v>
      </c>
      <c r="D27" s="30" t="s">
        <v>453</v>
      </c>
      <c r="E27" s="36" t="s">
        <v>428</v>
      </c>
      <c r="F27" s="36"/>
      <c r="G27" s="33" t="s">
        <v>475</v>
      </c>
      <c r="H27" s="33" t="s">
        <v>476</v>
      </c>
    </row>
    <row r="28" spans="1:8" ht="21" customHeight="1">
      <c r="A28" s="27"/>
      <c r="B28" s="27"/>
      <c r="C28" s="34"/>
      <c r="D28" s="30" t="s">
        <v>456</v>
      </c>
      <c r="E28" s="36" t="s">
        <v>477</v>
      </c>
      <c r="F28" s="36"/>
      <c r="G28" s="33" t="s">
        <v>478</v>
      </c>
      <c r="H28" s="33" t="s">
        <v>479</v>
      </c>
    </row>
    <row r="29" spans="1:8" ht="21" customHeight="1">
      <c r="A29" s="27"/>
      <c r="B29" s="27"/>
      <c r="C29" s="35"/>
      <c r="D29" s="30" t="s">
        <v>459</v>
      </c>
      <c r="E29" s="36" t="s">
        <v>5</v>
      </c>
      <c r="F29" s="36"/>
      <c r="G29" s="33" t="s">
        <v>5</v>
      </c>
      <c r="H29" s="33" t="s">
        <v>480</v>
      </c>
    </row>
    <row r="30" spans="1:8" ht="21" customHeight="1">
      <c r="A30" s="27"/>
      <c r="B30" s="27" t="s">
        <v>413</v>
      </c>
      <c r="C30" s="29" t="s">
        <v>481</v>
      </c>
      <c r="D30" s="30" t="s">
        <v>453</v>
      </c>
      <c r="E30" s="36" t="s">
        <v>5</v>
      </c>
      <c r="F30" s="36"/>
      <c r="G30" s="33" t="s">
        <v>5</v>
      </c>
      <c r="H30" s="33" t="s">
        <v>482</v>
      </c>
    </row>
    <row r="31" spans="1:8" ht="21" customHeight="1">
      <c r="A31" s="27"/>
      <c r="B31" s="27"/>
      <c r="C31" s="34"/>
      <c r="D31" s="30" t="s">
        <v>456</v>
      </c>
      <c r="E31" s="36" t="s">
        <v>5</v>
      </c>
      <c r="F31" s="36"/>
      <c r="G31" s="33" t="s">
        <v>5</v>
      </c>
      <c r="H31" s="33" t="s">
        <v>483</v>
      </c>
    </row>
    <row r="32" spans="1:8" ht="21" customHeight="1">
      <c r="A32" s="27"/>
      <c r="B32" s="27"/>
      <c r="C32" s="35"/>
      <c r="D32" s="30" t="s">
        <v>459</v>
      </c>
      <c r="E32" s="36" t="s">
        <v>5</v>
      </c>
      <c r="F32" s="36"/>
      <c r="G32" s="33" t="s">
        <v>5</v>
      </c>
      <c r="H32" s="33" t="s">
        <v>484</v>
      </c>
    </row>
    <row r="33" spans="1:8" ht="21" customHeight="1">
      <c r="A33" s="27"/>
      <c r="B33" s="27"/>
      <c r="C33" s="29" t="s">
        <v>485</v>
      </c>
      <c r="D33" s="30" t="s">
        <v>453</v>
      </c>
      <c r="E33" s="36" t="s">
        <v>5</v>
      </c>
      <c r="F33" s="36"/>
      <c r="G33" s="33" t="s">
        <v>5</v>
      </c>
      <c r="H33" s="33" t="s">
        <v>486</v>
      </c>
    </row>
    <row r="34" spans="1:8" ht="21" customHeight="1">
      <c r="A34" s="27"/>
      <c r="B34" s="27"/>
      <c r="C34" s="34"/>
      <c r="D34" s="30" t="s">
        <v>456</v>
      </c>
      <c r="E34" s="36" t="s">
        <v>5</v>
      </c>
      <c r="F34" s="36"/>
      <c r="G34" s="33" t="s">
        <v>5</v>
      </c>
      <c r="H34" s="33" t="s">
        <v>487</v>
      </c>
    </row>
    <row r="35" spans="1:8" ht="21" customHeight="1">
      <c r="A35" s="27"/>
      <c r="B35" s="27"/>
      <c r="C35" s="35"/>
      <c r="D35" s="30" t="s">
        <v>459</v>
      </c>
      <c r="E35" s="36" t="s">
        <v>5</v>
      </c>
      <c r="F35" s="36"/>
      <c r="G35" s="33" t="s">
        <v>5</v>
      </c>
      <c r="H35" s="33" t="s">
        <v>488</v>
      </c>
    </row>
    <row r="36" spans="1:8" ht="21" customHeight="1">
      <c r="A36" s="27"/>
      <c r="B36" s="27"/>
      <c r="C36" s="29" t="s">
        <v>489</v>
      </c>
      <c r="D36" s="30" t="s">
        <v>453</v>
      </c>
      <c r="E36" s="36" t="s">
        <v>5</v>
      </c>
      <c r="F36" s="36"/>
      <c r="G36" s="33" t="s">
        <v>5</v>
      </c>
      <c r="H36" s="33" t="s">
        <v>490</v>
      </c>
    </row>
    <row r="37" spans="1:8" ht="21" customHeight="1">
      <c r="A37" s="27"/>
      <c r="B37" s="27"/>
      <c r="C37" s="34"/>
      <c r="D37" s="30" t="s">
        <v>456</v>
      </c>
      <c r="E37" s="36" t="s">
        <v>5</v>
      </c>
      <c r="F37" s="36"/>
      <c r="G37" s="33" t="s">
        <v>5</v>
      </c>
      <c r="H37" s="33" t="s">
        <v>491</v>
      </c>
    </row>
    <row r="38" spans="1:8" ht="21" customHeight="1">
      <c r="A38" s="27"/>
      <c r="B38" s="27"/>
      <c r="C38" s="35"/>
      <c r="D38" s="30" t="s">
        <v>459</v>
      </c>
      <c r="E38" s="36" t="s">
        <v>5</v>
      </c>
      <c r="F38" s="36"/>
      <c r="G38" s="33" t="s">
        <v>5</v>
      </c>
      <c r="H38" s="33" t="s">
        <v>492</v>
      </c>
    </row>
    <row r="39" spans="1:8" ht="21" customHeight="1">
      <c r="A39" s="27"/>
      <c r="B39" s="27"/>
      <c r="C39" s="29" t="s">
        <v>493</v>
      </c>
      <c r="D39" s="30" t="s">
        <v>453</v>
      </c>
      <c r="E39" s="36" t="s">
        <v>5</v>
      </c>
      <c r="F39" s="36"/>
      <c r="G39" s="33" t="s">
        <v>5</v>
      </c>
      <c r="H39" s="33" t="s">
        <v>494</v>
      </c>
    </row>
    <row r="40" spans="1:8" ht="21" customHeight="1">
      <c r="A40" s="27"/>
      <c r="B40" s="27"/>
      <c r="C40" s="34"/>
      <c r="D40" s="30" t="s">
        <v>456</v>
      </c>
      <c r="E40" s="36" t="s">
        <v>5</v>
      </c>
      <c r="F40" s="36"/>
      <c r="G40" s="33" t="s">
        <v>5</v>
      </c>
      <c r="H40" s="33" t="s">
        <v>495</v>
      </c>
    </row>
    <row r="41" spans="1:8" ht="21" customHeight="1">
      <c r="A41" s="27"/>
      <c r="B41" s="37"/>
      <c r="C41" s="38"/>
      <c r="D41" s="30" t="s">
        <v>459</v>
      </c>
      <c r="E41" s="36" t="s">
        <v>5</v>
      </c>
      <c r="F41" s="36"/>
      <c r="G41" s="33" t="s">
        <v>5</v>
      </c>
      <c r="H41" s="33" t="s">
        <v>496</v>
      </c>
    </row>
    <row r="42" spans="1:8" ht="21" customHeight="1">
      <c r="A42" s="12"/>
      <c r="B42" s="5" t="s">
        <v>497</v>
      </c>
      <c r="C42" s="5" t="s">
        <v>414</v>
      </c>
      <c r="D42" s="30" t="s">
        <v>453</v>
      </c>
      <c r="E42" s="36" t="s">
        <v>5</v>
      </c>
      <c r="F42" s="36"/>
      <c r="G42" s="33" t="s">
        <v>5</v>
      </c>
      <c r="H42" s="33" t="s">
        <v>498</v>
      </c>
    </row>
    <row r="43" spans="1:8" ht="21" customHeight="1">
      <c r="A43" s="12"/>
      <c r="B43" s="5"/>
      <c r="C43" s="5"/>
      <c r="D43" s="30" t="s">
        <v>456</v>
      </c>
      <c r="E43" s="36" t="s">
        <v>5</v>
      </c>
      <c r="F43" s="36"/>
      <c r="G43" s="33" t="s">
        <v>5</v>
      </c>
      <c r="H43" s="33" t="s">
        <v>499</v>
      </c>
    </row>
    <row r="44" spans="1:8" ht="21" customHeight="1">
      <c r="A44" s="12"/>
      <c r="B44" s="5"/>
      <c r="C44" s="5"/>
      <c r="D44" s="39" t="s">
        <v>459</v>
      </c>
      <c r="E44" s="36" t="s">
        <v>5</v>
      </c>
      <c r="F44" s="36"/>
      <c r="G44" s="33" t="s">
        <v>5</v>
      </c>
      <c r="H44" s="33" t="s">
        <v>500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6">
      <selection activeCell="A1" sqref="A1:D4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241"/>
      <c r="B1" s="241"/>
      <c r="C1" s="241"/>
      <c r="D1" s="78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62" t="s">
        <v>5</v>
      </c>
      <c r="B3" s="162"/>
      <c r="C3" s="76"/>
      <c r="D3" s="78" t="s">
        <v>6</v>
      </c>
    </row>
    <row r="4" spans="1:4" ht="20.25" customHeight="1">
      <c r="A4" s="205" t="s">
        <v>7</v>
      </c>
      <c r="B4" s="207"/>
      <c r="C4" s="205" t="s">
        <v>8</v>
      </c>
      <c r="D4" s="207"/>
    </row>
    <row r="5" spans="1:4" ht="20.25" customHeight="1">
      <c r="A5" s="242" t="s">
        <v>9</v>
      </c>
      <c r="B5" s="243" t="s">
        <v>10</v>
      </c>
      <c r="C5" s="242" t="s">
        <v>9</v>
      </c>
      <c r="D5" s="244" t="s">
        <v>10</v>
      </c>
    </row>
    <row r="6" spans="1:4" ht="20.25" customHeight="1">
      <c r="A6" s="245" t="s">
        <v>11</v>
      </c>
      <c r="B6" s="246">
        <v>16976385</v>
      </c>
      <c r="C6" s="247" t="s">
        <v>12</v>
      </c>
      <c r="D6" s="246">
        <v>7929300</v>
      </c>
    </row>
    <row r="7" spans="1:4" ht="20.25" customHeight="1">
      <c r="A7" s="245" t="s">
        <v>13</v>
      </c>
      <c r="B7" s="246">
        <v>0</v>
      </c>
      <c r="C7" s="247" t="s">
        <v>14</v>
      </c>
      <c r="D7" s="246">
        <v>0</v>
      </c>
    </row>
    <row r="8" spans="1:4" ht="20.25" customHeight="1">
      <c r="A8" s="245" t="s">
        <v>15</v>
      </c>
      <c r="B8" s="246">
        <v>0</v>
      </c>
      <c r="C8" s="247" t="s">
        <v>16</v>
      </c>
      <c r="D8" s="246">
        <v>50000</v>
      </c>
    </row>
    <row r="9" spans="1:4" ht="20.25" customHeight="1">
      <c r="A9" s="245" t="s">
        <v>17</v>
      </c>
      <c r="B9" s="246">
        <v>0</v>
      </c>
      <c r="C9" s="247" t="s">
        <v>18</v>
      </c>
      <c r="D9" s="246">
        <v>0</v>
      </c>
    </row>
    <row r="10" spans="1:4" ht="20.25" customHeight="1">
      <c r="A10" s="245" t="s">
        <v>19</v>
      </c>
      <c r="B10" s="246">
        <v>0</v>
      </c>
      <c r="C10" s="247" t="s">
        <v>20</v>
      </c>
      <c r="D10" s="246">
        <v>0</v>
      </c>
    </row>
    <row r="11" spans="1:4" ht="20.25" customHeight="1">
      <c r="A11" s="245" t="s">
        <v>21</v>
      </c>
      <c r="B11" s="246">
        <v>0</v>
      </c>
      <c r="C11" s="247" t="s">
        <v>22</v>
      </c>
      <c r="D11" s="246">
        <v>0</v>
      </c>
    </row>
    <row r="12" spans="1:4" ht="20.25" customHeight="1">
      <c r="A12" s="245"/>
      <c r="B12" s="246"/>
      <c r="C12" s="247" t="s">
        <v>23</v>
      </c>
      <c r="D12" s="246">
        <v>0</v>
      </c>
    </row>
    <row r="13" spans="1:4" ht="20.25" customHeight="1">
      <c r="A13" s="248"/>
      <c r="B13" s="246"/>
      <c r="C13" s="247" t="s">
        <v>24</v>
      </c>
      <c r="D13" s="246">
        <v>1395469</v>
      </c>
    </row>
    <row r="14" spans="1:4" ht="20.25" customHeight="1">
      <c r="A14" s="248"/>
      <c r="B14" s="246"/>
      <c r="C14" s="247" t="s">
        <v>25</v>
      </c>
      <c r="D14" s="246">
        <v>0</v>
      </c>
    </row>
    <row r="15" spans="1:4" ht="20.25" customHeight="1">
      <c r="A15" s="248"/>
      <c r="B15" s="249"/>
      <c r="C15" s="247" t="s">
        <v>26</v>
      </c>
      <c r="D15" s="246">
        <v>551004</v>
      </c>
    </row>
    <row r="16" spans="1:4" ht="20.25" customHeight="1">
      <c r="A16" s="248"/>
      <c r="B16" s="250"/>
      <c r="C16" s="247" t="s">
        <v>27</v>
      </c>
      <c r="D16" s="246">
        <v>0</v>
      </c>
    </row>
    <row r="17" spans="1:4" ht="20.25" customHeight="1">
      <c r="A17" s="248"/>
      <c r="B17" s="250"/>
      <c r="C17" s="247" t="s">
        <v>28</v>
      </c>
      <c r="D17" s="246">
        <v>0</v>
      </c>
    </row>
    <row r="18" spans="1:4" ht="20.25" customHeight="1">
      <c r="A18" s="248"/>
      <c r="B18" s="250"/>
      <c r="C18" s="247" t="s">
        <v>29</v>
      </c>
      <c r="D18" s="246">
        <v>6037720</v>
      </c>
    </row>
    <row r="19" spans="1:4" ht="20.25" customHeight="1">
      <c r="A19" s="248"/>
      <c r="B19" s="250"/>
      <c r="C19" s="247" t="s">
        <v>30</v>
      </c>
      <c r="D19" s="246">
        <v>0</v>
      </c>
    </row>
    <row r="20" spans="1:4" ht="20.25" customHeight="1">
      <c r="A20" s="248"/>
      <c r="B20" s="250"/>
      <c r="C20" s="247" t="s">
        <v>31</v>
      </c>
      <c r="D20" s="246">
        <v>0</v>
      </c>
    </row>
    <row r="21" spans="1:4" ht="20.25" customHeight="1">
      <c r="A21" s="248"/>
      <c r="B21" s="250"/>
      <c r="C21" s="247" t="s">
        <v>32</v>
      </c>
      <c r="D21" s="246">
        <v>0</v>
      </c>
    </row>
    <row r="22" spans="1:4" ht="20.25" customHeight="1">
      <c r="A22" s="248"/>
      <c r="B22" s="250"/>
      <c r="C22" s="247" t="s">
        <v>33</v>
      </c>
      <c r="D22" s="246">
        <v>0</v>
      </c>
    </row>
    <row r="23" spans="1:4" ht="20.25" customHeight="1">
      <c r="A23" s="248"/>
      <c r="B23" s="250"/>
      <c r="C23" s="247" t="s">
        <v>34</v>
      </c>
      <c r="D23" s="246">
        <v>0</v>
      </c>
    </row>
    <row r="24" spans="1:4" ht="20.25" customHeight="1">
      <c r="A24" s="248"/>
      <c r="B24" s="250"/>
      <c r="C24" s="247" t="s">
        <v>35</v>
      </c>
      <c r="D24" s="246">
        <v>0</v>
      </c>
    </row>
    <row r="25" spans="1:4" ht="20.25" customHeight="1">
      <c r="A25" s="248"/>
      <c r="B25" s="250"/>
      <c r="C25" s="247" t="s">
        <v>36</v>
      </c>
      <c r="D25" s="246">
        <v>962892</v>
      </c>
    </row>
    <row r="26" spans="1:4" ht="20.25" customHeight="1">
      <c r="A26" s="245"/>
      <c r="B26" s="250"/>
      <c r="C26" s="247" t="s">
        <v>37</v>
      </c>
      <c r="D26" s="246">
        <v>0</v>
      </c>
    </row>
    <row r="27" spans="1:4" ht="20.25" customHeight="1">
      <c r="A27" s="245"/>
      <c r="B27" s="250"/>
      <c r="C27" s="247" t="s">
        <v>38</v>
      </c>
      <c r="D27" s="246">
        <v>0</v>
      </c>
    </row>
    <row r="28" spans="1:4" ht="20.25" customHeight="1">
      <c r="A28" s="245"/>
      <c r="B28" s="250"/>
      <c r="C28" s="247" t="s">
        <v>39</v>
      </c>
      <c r="D28" s="246">
        <v>50000</v>
      </c>
    </row>
    <row r="29" spans="1:4" ht="20.25" customHeight="1">
      <c r="A29" s="245"/>
      <c r="B29" s="250"/>
      <c r="C29" s="247" t="s">
        <v>40</v>
      </c>
      <c r="D29" s="246">
        <v>0</v>
      </c>
    </row>
    <row r="30" spans="1:4" ht="20.25" customHeight="1">
      <c r="A30" s="245"/>
      <c r="B30" s="250"/>
      <c r="C30" s="247" t="s">
        <v>41</v>
      </c>
      <c r="D30" s="246">
        <v>0</v>
      </c>
    </row>
    <row r="31" spans="1:4" ht="20.25" customHeight="1">
      <c r="A31" s="245"/>
      <c r="B31" s="250"/>
      <c r="C31" s="247" t="s">
        <v>42</v>
      </c>
      <c r="D31" s="246">
        <v>0</v>
      </c>
    </row>
    <row r="32" spans="1:4" ht="20.25" customHeight="1">
      <c r="A32" s="245"/>
      <c r="B32" s="250"/>
      <c r="C32" s="247" t="s">
        <v>43</v>
      </c>
      <c r="D32" s="246">
        <v>0</v>
      </c>
    </row>
    <row r="33" spans="1:4" ht="20.25" customHeight="1">
      <c r="A33" s="245"/>
      <c r="B33" s="250"/>
      <c r="C33" s="247" t="s">
        <v>44</v>
      </c>
      <c r="D33" s="246">
        <v>0</v>
      </c>
    </row>
    <row r="34" spans="1:4" ht="20.25" customHeight="1">
      <c r="A34" s="245"/>
      <c r="B34" s="250"/>
      <c r="C34" s="247" t="s">
        <v>45</v>
      </c>
      <c r="D34" s="246">
        <v>0</v>
      </c>
    </row>
    <row r="35" spans="1:4" ht="20.25" customHeight="1">
      <c r="A35" s="245"/>
      <c r="B35" s="250"/>
      <c r="C35" s="247" t="s">
        <v>46</v>
      </c>
      <c r="D35" s="251">
        <v>0</v>
      </c>
    </row>
    <row r="36" spans="1:4" ht="20.25" customHeight="1">
      <c r="A36" s="252" t="s">
        <v>47</v>
      </c>
      <c r="B36" s="253">
        <f>SUM(B6:B34)</f>
        <v>16976385</v>
      </c>
      <c r="C36" s="254" t="s">
        <v>48</v>
      </c>
      <c r="D36" s="251">
        <f>SUM(D6:D35)</f>
        <v>16976385</v>
      </c>
    </row>
    <row r="37" spans="1:4" ht="20.25" customHeight="1">
      <c r="A37" s="245" t="s">
        <v>49</v>
      </c>
      <c r="B37" s="250"/>
      <c r="C37" s="247" t="s">
        <v>50</v>
      </c>
      <c r="D37" s="246"/>
    </row>
    <row r="38" spans="1:4" ht="20.25" customHeight="1">
      <c r="A38" s="245" t="s">
        <v>51</v>
      </c>
      <c r="B38" s="250">
        <v>0</v>
      </c>
      <c r="C38" s="247" t="s">
        <v>52</v>
      </c>
      <c r="D38" s="246"/>
    </row>
    <row r="39" spans="1:4" ht="20.25" customHeight="1">
      <c r="A39" s="245"/>
      <c r="B39" s="250"/>
      <c r="C39" s="247" t="s">
        <v>53</v>
      </c>
      <c r="D39" s="246"/>
    </row>
    <row r="40" spans="1:4" ht="20.25" customHeight="1">
      <c r="A40" s="245"/>
      <c r="B40" s="255"/>
      <c r="C40" s="247"/>
      <c r="D40" s="251"/>
    </row>
    <row r="41" spans="1:4" ht="20.25" customHeight="1">
      <c r="A41" s="252" t="s">
        <v>54</v>
      </c>
      <c r="B41" s="256">
        <f>SUM(B36:B38)</f>
        <v>16976385</v>
      </c>
      <c r="C41" s="254" t="s">
        <v>55</v>
      </c>
      <c r="D41" s="251">
        <f>SUM(D36,D37,D39)</f>
        <v>16976385</v>
      </c>
    </row>
    <row r="42" spans="1:4" ht="20.25" customHeight="1">
      <c r="A42" s="257"/>
      <c r="B42" s="258"/>
      <c r="C42" s="259"/>
      <c r="D42" s="260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5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K30" sqref="K3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20"/>
      <c r="T1" s="128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54" t="s">
        <v>5</v>
      </c>
      <c r="B3" s="54"/>
      <c r="C3" s="54"/>
      <c r="D3" s="54"/>
      <c r="E3" s="54"/>
      <c r="F3" s="79"/>
      <c r="G3" s="79"/>
      <c r="H3" s="79"/>
      <c r="I3" s="79"/>
      <c r="J3" s="113"/>
      <c r="K3" s="113"/>
      <c r="L3" s="113"/>
      <c r="M3" s="113"/>
      <c r="N3" s="113"/>
      <c r="O3" s="113"/>
      <c r="P3" s="113"/>
      <c r="Q3" s="113"/>
      <c r="R3" s="113"/>
      <c r="S3" s="121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04" t="s">
        <v>59</v>
      </c>
      <c r="G4" s="64" t="s">
        <v>60</v>
      </c>
      <c r="H4" s="64" t="s">
        <v>61</v>
      </c>
      <c r="I4" s="64" t="s">
        <v>62</v>
      </c>
      <c r="J4" s="64" t="s">
        <v>63</v>
      </c>
      <c r="K4" s="64" t="s">
        <v>64</v>
      </c>
      <c r="L4" s="64"/>
      <c r="M4" s="227" t="s">
        <v>65</v>
      </c>
      <c r="N4" s="228" t="s">
        <v>66</v>
      </c>
      <c r="O4" s="229"/>
      <c r="P4" s="229"/>
      <c r="Q4" s="229"/>
      <c r="R4" s="238"/>
      <c r="S4" s="104" t="s">
        <v>67</v>
      </c>
      <c r="T4" s="64" t="s">
        <v>68</v>
      </c>
    </row>
    <row r="5" spans="1:20" ht="19.5" customHeight="1">
      <c r="A5" s="57" t="s">
        <v>69</v>
      </c>
      <c r="B5" s="58"/>
      <c r="C5" s="59"/>
      <c r="D5" s="226" t="s">
        <v>70</v>
      </c>
      <c r="E5" s="63" t="s">
        <v>71</v>
      </c>
      <c r="F5" s="64"/>
      <c r="G5" s="64"/>
      <c r="H5" s="64"/>
      <c r="I5" s="64"/>
      <c r="J5" s="64"/>
      <c r="K5" s="230" t="s">
        <v>72</v>
      </c>
      <c r="L5" s="64" t="s">
        <v>73</v>
      </c>
      <c r="M5" s="231"/>
      <c r="N5" s="232" t="s">
        <v>74</v>
      </c>
      <c r="O5" s="232" t="s">
        <v>75</v>
      </c>
      <c r="P5" s="232" t="s">
        <v>76</v>
      </c>
      <c r="Q5" s="232" t="s">
        <v>77</v>
      </c>
      <c r="R5" s="232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70"/>
      <c r="H6" s="70"/>
      <c r="I6" s="70"/>
      <c r="J6" s="70"/>
      <c r="K6" s="233"/>
      <c r="L6" s="70"/>
      <c r="M6" s="234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5</v>
      </c>
      <c r="B7" s="72" t="s">
        <v>5</v>
      </c>
      <c r="C7" s="72" t="s">
        <v>5</v>
      </c>
      <c r="D7" s="72" t="s">
        <v>5</v>
      </c>
      <c r="E7" s="72" t="s">
        <v>59</v>
      </c>
      <c r="F7" s="94">
        <v>16976385</v>
      </c>
      <c r="G7" s="95">
        <v>0</v>
      </c>
      <c r="H7" s="95">
        <v>16976385</v>
      </c>
      <c r="I7" s="95">
        <v>0</v>
      </c>
      <c r="J7" s="75">
        <v>0</v>
      </c>
      <c r="K7" s="235">
        <v>0</v>
      </c>
      <c r="L7" s="112"/>
      <c r="M7" s="236">
        <v>0</v>
      </c>
      <c r="N7" s="103"/>
      <c r="O7" s="237"/>
      <c r="P7" s="112"/>
      <c r="Q7" s="112"/>
      <c r="R7" s="239"/>
      <c r="S7" s="235">
        <v>0</v>
      </c>
      <c r="T7" s="240"/>
    </row>
    <row r="8" spans="1:20" ht="19.5" customHeight="1">
      <c r="A8" s="72" t="s">
        <v>5</v>
      </c>
      <c r="B8" s="72" t="s">
        <v>5</v>
      </c>
      <c r="C8" s="72" t="s">
        <v>5</v>
      </c>
      <c r="D8" s="72" t="s">
        <v>82</v>
      </c>
      <c r="E8" s="72" t="s">
        <v>0</v>
      </c>
      <c r="F8" s="94">
        <v>16976385</v>
      </c>
      <c r="G8" s="95">
        <v>0</v>
      </c>
      <c r="H8" s="95">
        <v>16976385</v>
      </c>
      <c r="I8" s="95">
        <v>0</v>
      </c>
      <c r="J8" s="75">
        <v>0</v>
      </c>
      <c r="K8" s="235">
        <v>0</v>
      </c>
      <c r="L8" s="112"/>
      <c r="M8" s="236">
        <v>0</v>
      </c>
      <c r="N8" s="103"/>
      <c r="O8" s="237"/>
      <c r="P8" s="112"/>
      <c r="Q8" s="112"/>
      <c r="R8" s="239"/>
      <c r="S8" s="235">
        <v>0</v>
      </c>
      <c r="T8" s="240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94">
        <v>130500</v>
      </c>
      <c r="G9" s="95">
        <v>0</v>
      </c>
      <c r="H9" s="95">
        <v>130500</v>
      </c>
      <c r="I9" s="95">
        <v>0</v>
      </c>
      <c r="J9" s="75">
        <v>0</v>
      </c>
      <c r="K9" s="235">
        <v>0</v>
      </c>
      <c r="L9" s="112"/>
      <c r="M9" s="236">
        <v>0</v>
      </c>
      <c r="N9" s="103"/>
      <c r="O9" s="237"/>
      <c r="P9" s="112"/>
      <c r="Q9" s="112"/>
      <c r="R9" s="239"/>
      <c r="S9" s="235">
        <v>0</v>
      </c>
      <c r="T9" s="240"/>
    </row>
    <row r="10" spans="1:20" ht="19.5" customHeight="1">
      <c r="A10" s="72" t="s">
        <v>83</v>
      </c>
      <c r="B10" s="72" t="s">
        <v>88</v>
      </c>
      <c r="C10" s="72" t="s">
        <v>84</v>
      </c>
      <c r="D10" s="72" t="s">
        <v>86</v>
      </c>
      <c r="E10" s="72" t="s">
        <v>89</v>
      </c>
      <c r="F10" s="94">
        <v>20000</v>
      </c>
      <c r="G10" s="95">
        <v>0</v>
      </c>
      <c r="H10" s="95">
        <v>20000</v>
      </c>
      <c r="I10" s="95">
        <v>0</v>
      </c>
      <c r="J10" s="75">
        <v>0</v>
      </c>
      <c r="K10" s="235">
        <v>0</v>
      </c>
      <c r="L10" s="112"/>
      <c r="M10" s="236">
        <v>0</v>
      </c>
      <c r="N10" s="103"/>
      <c r="O10" s="237"/>
      <c r="P10" s="112"/>
      <c r="Q10" s="112"/>
      <c r="R10" s="239"/>
      <c r="S10" s="235">
        <v>0</v>
      </c>
      <c r="T10" s="240"/>
    </row>
    <row r="11" spans="1:20" ht="19.5" customHeight="1">
      <c r="A11" s="72" t="s">
        <v>83</v>
      </c>
      <c r="B11" s="72" t="s">
        <v>90</v>
      </c>
      <c r="C11" s="72" t="s">
        <v>84</v>
      </c>
      <c r="D11" s="72" t="s">
        <v>86</v>
      </c>
      <c r="E11" s="72" t="s">
        <v>89</v>
      </c>
      <c r="F11" s="94">
        <v>7559751</v>
      </c>
      <c r="G11" s="95">
        <v>0</v>
      </c>
      <c r="H11" s="95">
        <v>7559751</v>
      </c>
      <c r="I11" s="95">
        <v>0</v>
      </c>
      <c r="J11" s="75">
        <v>0</v>
      </c>
      <c r="K11" s="235">
        <v>0</v>
      </c>
      <c r="L11" s="112"/>
      <c r="M11" s="236">
        <v>0</v>
      </c>
      <c r="N11" s="103"/>
      <c r="O11" s="237"/>
      <c r="P11" s="112"/>
      <c r="Q11" s="112"/>
      <c r="R11" s="239"/>
      <c r="S11" s="235">
        <v>0</v>
      </c>
      <c r="T11" s="240"/>
    </row>
    <row r="12" spans="1:20" ht="19.5" customHeight="1">
      <c r="A12" s="72" t="s">
        <v>83</v>
      </c>
      <c r="B12" s="72" t="s">
        <v>91</v>
      </c>
      <c r="C12" s="72" t="s">
        <v>84</v>
      </c>
      <c r="D12" s="72" t="s">
        <v>86</v>
      </c>
      <c r="E12" s="72" t="s">
        <v>89</v>
      </c>
      <c r="F12" s="94">
        <v>219049</v>
      </c>
      <c r="G12" s="95">
        <v>0</v>
      </c>
      <c r="H12" s="95">
        <v>219049</v>
      </c>
      <c r="I12" s="95">
        <v>0</v>
      </c>
      <c r="J12" s="75">
        <v>0</v>
      </c>
      <c r="K12" s="235">
        <v>0</v>
      </c>
      <c r="L12" s="112"/>
      <c r="M12" s="236">
        <v>0</v>
      </c>
      <c r="N12" s="103"/>
      <c r="O12" s="237"/>
      <c r="P12" s="112"/>
      <c r="Q12" s="112"/>
      <c r="R12" s="239"/>
      <c r="S12" s="235">
        <v>0</v>
      </c>
      <c r="T12" s="240"/>
    </row>
    <row r="13" spans="1:20" ht="19.5" customHeight="1">
      <c r="A13" s="72" t="s">
        <v>92</v>
      </c>
      <c r="B13" s="72" t="s">
        <v>93</v>
      </c>
      <c r="C13" s="72" t="s">
        <v>94</v>
      </c>
      <c r="D13" s="72" t="s">
        <v>86</v>
      </c>
      <c r="E13" s="72" t="s">
        <v>95</v>
      </c>
      <c r="F13" s="94">
        <v>50000</v>
      </c>
      <c r="G13" s="95">
        <v>0</v>
      </c>
      <c r="H13" s="95">
        <v>50000</v>
      </c>
      <c r="I13" s="95">
        <v>0</v>
      </c>
      <c r="J13" s="75">
        <v>0</v>
      </c>
      <c r="K13" s="235">
        <v>0</v>
      </c>
      <c r="L13" s="112"/>
      <c r="M13" s="236">
        <v>0</v>
      </c>
      <c r="N13" s="103"/>
      <c r="O13" s="237"/>
      <c r="P13" s="112"/>
      <c r="Q13" s="112"/>
      <c r="R13" s="239"/>
      <c r="S13" s="235">
        <v>0</v>
      </c>
      <c r="T13" s="240"/>
    </row>
    <row r="14" spans="1:20" ht="19.5" customHeight="1">
      <c r="A14" s="72" t="s">
        <v>96</v>
      </c>
      <c r="B14" s="72" t="s">
        <v>97</v>
      </c>
      <c r="C14" s="72" t="s">
        <v>97</v>
      </c>
      <c r="D14" s="72" t="s">
        <v>86</v>
      </c>
      <c r="E14" s="72" t="s">
        <v>98</v>
      </c>
      <c r="F14" s="94">
        <v>930313</v>
      </c>
      <c r="G14" s="95">
        <v>0</v>
      </c>
      <c r="H14" s="95">
        <v>930313</v>
      </c>
      <c r="I14" s="95">
        <v>0</v>
      </c>
      <c r="J14" s="75">
        <v>0</v>
      </c>
      <c r="K14" s="235">
        <v>0</v>
      </c>
      <c r="L14" s="112"/>
      <c r="M14" s="236">
        <v>0</v>
      </c>
      <c r="N14" s="103"/>
      <c r="O14" s="237"/>
      <c r="P14" s="112"/>
      <c r="Q14" s="112"/>
      <c r="R14" s="239"/>
      <c r="S14" s="235">
        <v>0</v>
      </c>
      <c r="T14" s="240"/>
    </row>
    <row r="15" spans="1:20" ht="19.5" customHeight="1">
      <c r="A15" s="72" t="s">
        <v>96</v>
      </c>
      <c r="B15" s="72" t="s">
        <v>97</v>
      </c>
      <c r="C15" s="72" t="s">
        <v>93</v>
      </c>
      <c r="D15" s="72" t="s">
        <v>86</v>
      </c>
      <c r="E15" s="72" t="s">
        <v>99</v>
      </c>
      <c r="F15" s="94">
        <v>465156</v>
      </c>
      <c r="G15" s="95">
        <v>0</v>
      </c>
      <c r="H15" s="95">
        <v>465156</v>
      </c>
      <c r="I15" s="95">
        <v>0</v>
      </c>
      <c r="J15" s="75">
        <v>0</v>
      </c>
      <c r="K15" s="235">
        <v>0</v>
      </c>
      <c r="L15" s="112"/>
      <c r="M15" s="236">
        <v>0</v>
      </c>
      <c r="N15" s="103"/>
      <c r="O15" s="237"/>
      <c r="P15" s="112"/>
      <c r="Q15" s="112"/>
      <c r="R15" s="239"/>
      <c r="S15" s="235">
        <v>0</v>
      </c>
      <c r="T15" s="240"/>
    </row>
    <row r="16" spans="1:20" ht="19.5" customHeight="1">
      <c r="A16" s="72" t="s">
        <v>100</v>
      </c>
      <c r="B16" s="72" t="s">
        <v>94</v>
      </c>
      <c r="C16" s="72" t="s">
        <v>85</v>
      </c>
      <c r="D16" s="72" t="s">
        <v>86</v>
      </c>
      <c r="E16" s="72" t="s">
        <v>101</v>
      </c>
      <c r="F16" s="94">
        <v>20166</v>
      </c>
      <c r="G16" s="95">
        <v>0</v>
      </c>
      <c r="H16" s="95">
        <v>20166</v>
      </c>
      <c r="I16" s="95">
        <v>0</v>
      </c>
      <c r="J16" s="75">
        <v>0</v>
      </c>
      <c r="K16" s="235">
        <v>0</v>
      </c>
      <c r="L16" s="112"/>
      <c r="M16" s="236">
        <v>0</v>
      </c>
      <c r="N16" s="103"/>
      <c r="O16" s="237"/>
      <c r="P16" s="112"/>
      <c r="Q16" s="112"/>
      <c r="R16" s="239"/>
      <c r="S16" s="235">
        <v>0</v>
      </c>
      <c r="T16" s="240"/>
    </row>
    <row r="17" spans="1:20" ht="19.5" customHeight="1">
      <c r="A17" s="72" t="s">
        <v>100</v>
      </c>
      <c r="B17" s="72" t="s">
        <v>91</v>
      </c>
      <c r="C17" s="72" t="s">
        <v>84</v>
      </c>
      <c r="D17" s="72" t="s">
        <v>86</v>
      </c>
      <c r="E17" s="72" t="s">
        <v>102</v>
      </c>
      <c r="F17" s="94">
        <v>279201</v>
      </c>
      <c r="G17" s="95">
        <v>0</v>
      </c>
      <c r="H17" s="95">
        <v>279201</v>
      </c>
      <c r="I17" s="95">
        <v>0</v>
      </c>
      <c r="J17" s="75">
        <v>0</v>
      </c>
      <c r="K17" s="235">
        <v>0</v>
      </c>
      <c r="L17" s="112"/>
      <c r="M17" s="236">
        <v>0</v>
      </c>
      <c r="N17" s="103"/>
      <c r="O17" s="237"/>
      <c r="P17" s="112"/>
      <c r="Q17" s="112"/>
      <c r="R17" s="239"/>
      <c r="S17" s="235">
        <v>0</v>
      </c>
      <c r="T17" s="240"/>
    </row>
    <row r="18" spans="1:20" ht="19.5" customHeight="1">
      <c r="A18" s="72" t="s">
        <v>100</v>
      </c>
      <c r="B18" s="72" t="s">
        <v>91</v>
      </c>
      <c r="C18" s="72" t="s">
        <v>88</v>
      </c>
      <c r="D18" s="72" t="s">
        <v>86</v>
      </c>
      <c r="E18" s="72" t="s">
        <v>103</v>
      </c>
      <c r="F18" s="94">
        <v>127811</v>
      </c>
      <c r="G18" s="95">
        <v>0</v>
      </c>
      <c r="H18" s="95">
        <v>127811</v>
      </c>
      <c r="I18" s="95">
        <v>0</v>
      </c>
      <c r="J18" s="75">
        <v>0</v>
      </c>
      <c r="K18" s="235">
        <v>0</v>
      </c>
      <c r="L18" s="112"/>
      <c r="M18" s="236">
        <v>0</v>
      </c>
      <c r="N18" s="103"/>
      <c r="O18" s="237"/>
      <c r="P18" s="112"/>
      <c r="Q18" s="112"/>
      <c r="R18" s="239"/>
      <c r="S18" s="235">
        <v>0</v>
      </c>
      <c r="T18" s="240"/>
    </row>
    <row r="19" spans="1:20" ht="19.5" customHeight="1">
      <c r="A19" s="72" t="s">
        <v>100</v>
      </c>
      <c r="B19" s="72" t="s">
        <v>91</v>
      </c>
      <c r="C19" s="72" t="s">
        <v>90</v>
      </c>
      <c r="D19" s="72" t="s">
        <v>86</v>
      </c>
      <c r="E19" s="72" t="s">
        <v>104</v>
      </c>
      <c r="F19" s="94">
        <v>88107</v>
      </c>
      <c r="G19" s="95">
        <v>0</v>
      </c>
      <c r="H19" s="95">
        <v>88107</v>
      </c>
      <c r="I19" s="95">
        <v>0</v>
      </c>
      <c r="J19" s="75">
        <v>0</v>
      </c>
      <c r="K19" s="235">
        <v>0</v>
      </c>
      <c r="L19" s="112"/>
      <c r="M19" s="236">
        <v>0</v>
      </c>
      <c r="N19" s="103"/>
      <c r="O19" s="237"/>
      <c r="P19" s="112"/>
      <c r="Q19" s="112"/>
      <c r="R19" s="239"/>
      <c r="S19" s="235">
        <v>0</v>
      </c>
      <c r="T19" s="240"/>
    </row>
    <row r="20" spans="1:20" ht="19.5" customHeight="1">
      <c r="A20" s="72" t="s">
        <v>100</v>
      </c>
      <c r="B20" s="72" t="s">
        <v>91</v>
      </c>
      <c r="C20" s="72" t="s">
        <v>85</v>
      </c>
      <c r="D20" s="72" t="s">
        <v>86</v>
      </c>
      <c r="E20" s="72" t="s">
        <v>105</v>
      </c>
      <c r="F20" s="94">
        <v>35719</v>
      </c>
      <c r="G20" s="95">
        <v>0</v>
      </c>
      <c r="H20" s="95">
        <v>35719</v>
      </c>
      <c r="I20" s="95">
        <v>0</v>
      </c>
      <c r="J20" s="75">
        <v>0</v>
      </c>
      <c r="K20" s="235">
        <v>0</v>
      </c>
      <c r="L20" s="112"/>
      <c r="M20" s="236">
        <v>0</v>
      </c>
      <c r="N20" s="103"/>
      <c r="O20" s="237"/>
      <c r="P20" s="112"/>
      <c r="Q20" s="112"/>
      <c r="R20" s="239"/>
      <c r="S20" s="235">
        <v>0</v>
      </c>
      <c r="T20" s="240"/>
    </row>
    <row r="21" spans="1:20" ht="19.5" customHeight="1">
      <c r="A21" s="72" t="s">
        <v>106</v>
      </c>
      <c r="B21" s="72" t="s">
        <v>84</v>
      </c>
      <c r="C21" s="72" t="s">
        <v>107</v>
      </c>
      <c r="D21" s="72" t="s">
        <v>86</v>
      </c>
      <c r="E21" s="72" t="s">
        <v>108</v>
      </c>
      <c r="F21" s="94">
        <v>20000</v>
      </c>
      <c r="G21" s="95">
        <v>0</v>
      </c>
      <c r="H21" s="95">
        <v>20000</v>
      </c>
      <c r="I21" s="95">
        <v>0</v>
      </c>
      <c r="J21" s="75">
        <v>0</v>
      </c>
      <c r="K21" s="235">
        <v>0</v>
      </c>
      <c r="L21" s="112"/>
      <c r="M21" s="236">
        <v>0</v>
      </c>
      <c r="N21" s="103"/>
      <c r="O21" s="237"/>
      <c r="P21" s="112"/>
      <c r="Q21" s="112"/>
      <c r="R21" s="239"/>
      <c r="S21" s="235">
        <v>0</v>
      </c>
      <c r="T21" s="240"/>
    </row>
    <row r="22" spans="1:20" ht="19.5" customHeight="1">
      <c r="A22" s="72" t="s">
        <v>106</v>
      </c>
      <c r="B22" s="72" t="s">
        <v>84</v>
      </c>
      <c r="C22" s="72" t="s">
        <v>85</v>
      </c>
      <c r="D22" s="72" t="s">
        <v>86</v>
      </c>
      <c r="E22" s="72" t="s">
        <v>109</v>
      </c>
      <c r="F22" s="94">
        <v>3287720</v>
      </c>
      <c r="G22" s="95">
        <v>0</v>
      </c>
      <c r="H22" s="95">
        <v>3287720</v>
      </c>
      <c r="I22" s="95">
        <v>0</v>
      </c>
      <c r="J22" s="75">
        <v>0</v>
      </c>
      <c r="K22" s="235">
        <v>0</v>
      </c>
      <c r="L22" s="112"/>
      <c r="M22" s="236">
        <v>0</v>
      </c>
      <c r="N22" s="103"/>
      <c r="O22" s="237"/>
      <c r="P22" s="112"/>
      <c r="Q22" s="112"/>
      <c r="R22" s="239"/>
      <c r="S22" s="235">
        <v>0</v>
      </c>
      <c r="T22" s="240"/>
    </row>
    <row r="23" spans="1:20" ht="19.5" customHeight="1">
      <c r="A23" s="72" t="s">
        <v>106</v>
      </c>
      <c r="B23" s="72" t="s">
        <v>88</v>
      </c>
      <c r="C23" s="72" t="s">
        <v>110</v>
      </c>
      <c r="D23" s="72" t="s">
        <v>86</v>
      </c>
      <c r="E23" s="72" t="s">
        <v>111</v>
      </c>
      <c r="F23" s="94">
        <v>100000</v>
      </c>
      <c r="G23" s="95">
        <v>0</v>
      </c>
      <c r="H23" s="95">
        <v>100000</v>
      </c>
      <c r="I23" s="95">
        <v>0</v>
      </c>
      <c r="J23" s="75">
        <v>0</v>
      </c>
      <c r="K23" s="235">
        <v>0</v>
      </c>
      <c r="L23" s="112"/>
      <c r="M23" s="236">
        <v>0</v>
      </c>
      <c r="N23" s="103"/>
      <c r="O23" s="237"/>
      <c r="P23" s="112"/>
      <c r="Q23" s="112"/>
      <c r="R23" s="239"/>
      <c r="S23" s="235">
        <v>0</v>
      </c>
      <c r="T23" s="240"/>
    </row>
    <row r="24" spans="1:20" ht="19.5" customHeight="1">
      <c r="A24" s="72" t="s">
        <v>106</v>
      </c>
      <c r="B24" s="72" t="s">
        <v>94</v>
      </c>
      <c r="C24" s="72" t="s">
        <v>94</v>
      </c>
      <c r="D24" s="72" t="s">
        <v>86</v>
      </c>
      <c r="E24" s="72" t="s">
        <v>112</v>
      </c>
      <c r="F24" s="94">
        <v>2630000</v>
      </c>
      <c r="G24" s="95">
        <v>0</v>
      </c>
      <c r="H24" s="95">
        <v>2630000</v>
      </c>
      <c r="I24" s="95">
        <v>0</v>
      </c>
      <c r="J24" s="75">
        <v>0</v>
      </c>
      <c r="K24" s="235">
        <v>0</v>
      </c>
      <c r="L24" s="112"/>
      <c r="M24" s="236">
        <v>0</v>
      </c>
      <c r="N24" s="103"/>
      <c r="O24" s="237"/>
      <c r="P24" s="112"/>
      <c r="Q24" s="112"/>
      <c r="R24" s="239"/>
      <c r="S24" s="235">
        <v>0</v>
      </c>
      <c r="T24" s="240"/>
    </row>
    <row r="25" spans="1:20" ht="19.5" customHeight="1">
      <c r="A25" s="72" t="s">
        <v>113</v>
      </c>
      <c r="B25" s="72" t="s">
        <v>88</v>
      </c>
      <c r="C25" s="72" t="s">
        <v>84</v>
      </c>
      <c r="D25" s="72" t="s">
        <v>86</v>
      </c>
      <c r="E25" s="72" t="s">
        <v>114</v>
      </c>
      <c r="F25" s="94">
        <v>962892</v>
      </c>
      <c r="G25" s="95">
        <v>0</v>
      </c>
      <c r="H25" s="95">
        <v>962892</v>
      </c>
      <c r="I25" s="95">
        <v>0</v>
      </c>
      <c r="J25" s="75">
        <v>0</v>
      </c>
      <c r="K25" s="235">
        <v>0</v>
      </c>
      <c r="L25" s="112"/>
      <c r="M25" s="236">
        <v>0</v>
      </c>
      <c r="N25" s="103"/>
      <c r="O25" s="237"/>
      <c r="P25" s="112"/>
      <c r="Q25" s="112"/>
      <c r="R25" s="239"/>
      <c r="S25" s="235">
        <v>0</v>
      </c>
      <c r="T25" s="240"/>
    </row>
    <row r="26" spans="1:20" ht="19.5" customHeight="1">
      <c r="A26" s="72" t="s">
        <v>115</v>
      </c>
      <c r="B26" s="72" t="s">
        <v>84</v>
      </c>
      <c r="C26" s="72" t="s">
        <v>93</v>
      </c>
      <c r="D26" s="72" t="s">
        <v>86</v>
      </c>
      <c r="E26" s="72" t="s">
        <v>116</v>
      </c>
      <c r="F26" s="94">
        <v>50000</v>
      </c>
      <c r="G26" s="95">
        <v>0</v>
      </c>
      <c r="H26" s="95">
        <v>50000</v>
      </c>
      <c r="I26" s="95">
        <v>0</v>
      </c>
      <c r="J26" s="75">
        <v>0</v>
      </c>
      <c r="K26" s="235">
        <v>0</v>
      </c>
      <c r="L26" s="112"/>
      <c r="M26" s="236">
        <v>0</v>
      </c>
      <c r="N26" s="103"/>
      <c r="O26" s="237"/>
      <c r="P26" s="112"/>
      <c r="Q26" s="112"/>
      <c r="R26" s="239"/>
      <c r="S26" s="235">
        <v>0</v>
      </c>
      <c r="T26" s="240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tabSelected="1" workbookViewId="0" topLeftCell="A1">
      <selection activeCell="H9" sqref="H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6"/>
      <c r="B1" s="203"/>
      <c r="C1" s="203"/>
      <c r="D1" s="203"/>
      <c r="E1" s="203"/>
      <c r="F1" s="203"/>
      <c r="G1" s="203"/>
      <c r="H1" s="203"/>
      <c r="I1" s="203"/>
      <c r="J1" s="223" t="s">
        <v>117</v>
      </c>
    </row>
    <row r="2" spans="1:10" ht="19.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62" t="s">
        <v>5</v>
      </c>
      <c r="B3" s="162"/>
      <c r="C3" s="162"/>
      <c r="D3" s="162"/>
      <c r="E3" s="162"/>
      <c r="F3" s="204"/>
      <c r="G3" s="204"/>
      <c r="H3" s="204"/>
      <c r="I3" s="204"/>
      <c r="J3" s="56" t="s">
        <v>6</v>
      </c>
    </row>
    <row r="4" spans="1:10" ht="19.5" customHeight="1">
      <c r="A4" s="205" t="s">
        <v>58</v>
      </c>
      <c r="B4" s="206"/>
      <c r="C4" s="206"/>
      <c r="D4" s="206"/>
      <c r="E4" s="207"/>
      <c r="F4" s="208" t="s">
        <v>59</v>
      </c>
      <c r="G4" s="209" t="s">
        <v>119</v>
      </c>
      <c r="H4" s="210" t="s">
        <v>120</v>
      </c>
      <c r="I4" s="210" t="s">
        <v>121</v>
      </c>
      <c r="J4" s="215" t="s">
        <v>122</v>
      </c>
    </row>
    <row r="5" spans="1:10" ht="19.5" customHeight="1">
      <c r="A5" s="205" t="s">
        <v>69</v>
      </c>
      <c r="B5" s="206"/>
      <c r="C5" s="207"/>
      <c r="D5" s="211" t="s">
        <v>70</v>
      </c>
      <c r="E5" s="212" t="s">
        <v>123</v>
      </c>
      <c r="F5" s="209"/>
      <c r="G5" s="209"/>
      <c r="H5" s="210"/>
      <c r="I5" s="210"/>
      <c r="J5" s="215"/>
    </row>
    <row r="6" spans="1:10" ht="15" customHeight="1">
      <c r="A6" s="213" t="s">
        <v>79</v>
      </c>
      <c r="B6" s="213" t="s">
        <v>80</v>
      </c>
      <c r="C6" s="214" t="s">
        <v>81</v>
      </c>
      <c r="D6" s="215"/>
      <c r="E6" s="216"/>
      <c r="F6" s="217"/>
      <c r="G6" s="217"/>
      <c r="H6" s="218"/>
      <c r="I6" s="218"/>
      <c r="J6" s="224"/>
    </row>
    <row r="7" spans="1:10" ht="19.5" customHeight="1">
      <c r="A7" s="219" t="s">
        <v>5</v>
      </c>
      <c r="B7" s="219" t="s">
        <v>5</v>
      </c>
      <c r="C7" s="219" t="s">
        <v>5</v>
      </c>
      <c r="D7" s="220" t="s">
        <v>5</v>
      </c>
      <c r="E7" s="220" t="s">
        <v>59</v>
      </c>
      <c r="F7" s="221">
        <v>16976385</v>
      </c>
      <c r="G7" s="222">
        <v>10031866</v>
      </c>
      <c r="H7" s="222">
        <v>6944519</v>
      </c>
      <c r="I7" s="222"/>
      <c r="J7" s="225"/>
    </row>
    <row r="8" spans="1:10" ht="19.5" customHeight="1">
      <c r="A8" s="219" t="s">
        <v>5</v>
      </c>
      <c r="B8" s="219" t="s">
        <v>5</v>
      </c>
      <c r="C8" s="219" t="s">
        <v>5</v>
      </c>
      <c r="D8" s="220" t="s">
        <v>82</v>
      </c>
      <c r="E8" s="220" t="s">
        <v>0</v>
      </c>
      <c r="F8" s="221">
        <v>16976385</v>
      </c>
      <c r="G8" s="222">
        <v>10031866</v>
      </c>
      <c r="H8" s="222">
        <v>6944519</v>
      </c>
      <c r="I8" s="222"/>
      <c r="J8" s="225"/>
    </row>
    <row r="9" spans="1:10" ht="19.5" customHeight="1">
      <c r="A9" s="219" t="s">
        <v>83</v>
      </c>
      <c r="B9" s="219" t="s">
        <v>84</v>
      </c>
      <c r="C9" s="219" t="s">
        <v>85</v>
      </c>
      <c r="D9" s="220" t="s">
        <v>86</v>
      </c>
      <c r="E9" s="220" t="s">
        <v>87</v>
      </c>
      <c r="F9" s="221">
        <v>130500</v>
      </c>
      <c r="G9" s="222">
        <v>0</v>
      </c>
      <c r="H9" s="222">
        <v>130500</v>
      </c>
      <c r="I9" s="222"/>
      <c r="J9" s="225"/>
    </row>
    <row r="10" spans="1:10" ht="19.5" customHeight="1">
      <c r="A10" s="219" t="s">
        <v>83</v>
      </c>
      <c r="B10" s="219" t="s">
        <v>88</v>
      </c>
      <c r="C10" s="219" t="s">
        <v>84</v>
      </c>
      <c r="D10" s="220" t="s">
        <v>86</v>
      </c>
      <c r="E10" s="220" t="s">
        <v>89</v>
      </c>
      <c r="F10" s="221">
        <v>20000</v>
      </c>
      <c r="G10" s="222">
        <v>0</v>
      </c>
      <c r="H10" s="222">
        <v>20000</v>
      </c>
      <c r="I10" s="222"/>
      <c r="J10" s="225"/>
    </row>
    <row r="11" spans="1:10" ht="19.5" customHeight="1">
      <c r="A11" s="219" t="s">
        <v>83</v>
      </c>
      <c r="B11" s="219" t="s">
        <v>90</v>
      </c>
      <c r="C11" s="219" t="s">
        <v>84</v>
      </c>
      <c r="D11" s="220" t="s">
        <v>86</v>
      </c>
      <c r="E11" s="220" t="s">
        <v>89</v>
      </c>
      <c r="F11" s="221">
        <v>7559751</v>
      </c>
      <c r="G11" s="222">
        <v>6923618</v>
      </c>
      <c r="H11" s="222">
        <v>636133</v>
      </c>
      <c r="I11" s="222"/>
      <c r="J11" s="225"/>
    </row>
    <row r="12" spans="1:10" ht="19.5" customHeight="1">
      <c r="A12" s="219" t="s">
        <v>83</v>
      </c>
      <c r="B12" s="219" t="s">
        <v>91</v>
      </c>
      <c r="C12" s="219" t="s">
        <v>84</v>
      </c>
      <c r="D12" s="220" t="s">
        <v>86</v>
      </c>
      <c r="E12" s="220" t="s">
        <v>89</v>
      </c>
      <c r="F12" s="221">
        <v>219049</v>
      </c>
      <c r="G12" s="222">
        <v>219049</v>
      </c>
      <c r="H12" s="222">
        <v>0</v>
      </c>
      <c r="I12" s="222"/>
      <c r="J12" s="225"/>
    </row>
    <row r="13" spans="1:10" ht="19.5" customHeight="1">
      <c r="A13" s="219" t="s">
        <v>92</v>
      </c>
      <c r="B13" s="219" t="s">
        <v>93</v>
      </c>
      <c r="C13" s="219" t="s">
        <v>94</v>
      </c>
      <c r="D13" s="220" t="s">
        <v>86</v>
      </c>
      <c r="E13" s="220" t="s">
        <v>95</v>
      </c>
      <c r="F13" s="221">
        <v>50000</v>
      </c>
      <c r="G13" s="222">
        <v>0</v>
      </c>
      <c r="H13" s="222">
        <v>50000</v>
      </c>
      <c r="I13" s="222"/>
      <c r="J13" s="225"/>
    </row>
    <row r="14" spans="1:10" ht="19.5" customHeight="1">
      <c r="A14" s="219" t="s">
        <v>96</v>
      </c>
      <c r="B14" s="219" t="s">
        <v>97</v>
      </c>
      <c r="C14" s="219" t="s">
        <v>97</v>
      </c>
      <c r="D14" s="220" t="s">
        <v>86</v>
      </c>
      <c r="E14" s="220" t="s">
        <v>98</v>
      </c>
      <c r="F14" s="221">
        <v>930313</v>
      </c>
      <c r="G14" s="222">
        <v>930313</v>
      </c>
      <c r="H14" s="222">
        <v>0</v>
      </c>
      <c r="I14" s="222"/>
      <c r="J14" s="225"/>
    </row>
    <row r="15" spans="1:10" ht="19.5" customHeight="1">
      <c r="A15" s="219" t="s">
        <v>96</v>
      </c>
      <c r="B15" s="219" t="s">
        <v>97</v>
      </c>
      <c r="C15" s="219" t="s">
        <v>93</v>
      </c>
      <c r="D15" s="220" t="s">
        <v>86</v>
      </c>
      <c r="E15" s="220" t="s">
        <v>99</v>
      </c>
      <c r="F15" s="221">
        <v>465156</v>
      </c>
      <c r="G15" s="222">
        <v>465156</v>
      </c>
      <c r="H15" s="222">
        <v>0</v>
      </c>
      <c r="I15" s="222"/>
      <c r="J15" s="225"/>
    </row>
    <row r="16" spans="1:10" ht="19.5" customHeight="1">
      <c r="A16" s="219" t="s">
        <v>100</v>
      </c>
      <c r="B16" s="219" t="s">
        <v>94</v>
      </c>
      <c r="C16" s="219" t="s">
        <v>85</v>
      </c>
      <c r="D16" s="220" t="s">
        <v>86</v>
      </c>
      <c r="E16" s="220" t="s">
        <v>101</v>
      </c>
      <c r="F16" s="221">
        <v>20166</v>
      </c>
      <c r="G16" s="222">
        <v>0</v>
      </c>
      <c r="H16" s="222">
        <v>20166</v>
      </c>
      <c r="I16" s="222"/>
      <c r="J16" s="225"/>
    </row>
    <row r="17" spans="1:10" ht="19.5" customHeight="1">
      <c r="A17" s="219" t="s">
        <v>100</v>
      </c>
      <c r="B17" s="219" t="s">
        <v>91</v>
      </c>
      <c r="C17" s="219" t="s">
        <v>84</v>
      </c>
      <c r="D17" s="220" t="s">
        <v>86</v>
      </c>
      <c r="E17" s="220" t="s">
        <v>102</v>
      </c>
      <c r="F17" s="221">
        <v>279201</v>
      </c>
      <c r="G17" s="222">
        <v>279201</v>
      </c>
      <c r="H17" s="222">
        <v>0</v>
      </c>
      <c r="I17" s="222"/>
      <c r="J17" s="225"/>
    </row>
    <row r="18" spans="1:10" ht="19.5" customHeight="1">
      <c r="A18" s="219" t="s">
        <v>100</v>
      </c>
      <c r="B18" s="219" t="s">
        <v>91</v>
      </c>
      <c r="C18" s="219" t="s">
        <v>88</v>
      </c>
      <c r="D18" s="220" t="s">
        <v>86</v>
      </c>
      <c r="E18" s="220" t="s">
        <v>103</v>
      </c>
      <c r="F18" s="221">
        <v>127811</v>
      </c>
      <c r="G18" s="222">
        <v>127811</v>
      </c>
      <c r="H18" s="222">
        <v>0</v>
      </c>
      <c r="I18" s="222"/>
      <c r="J18" s="225"/>
    </row>
    <row r="19" spans="1:10" ht="19.5" customHeight="1">
      <c r="A19" s="219" t="s">
        <v>100</v>
      </c>
      <c r="B19" s="219" t="s">
        <v>91</v>
      </c>
      <c r="C19" s="219" t="s">
        <v>90</v>
      </c>
      <c r="D19" s="220" t="s">
        <v>86</v>
      </c>
      <c r="E19" s="220" t="s">
        <v>104</v>
      </c>
      <c r="F19" s="221">
        <v>88107</v>
      </c>
      <c r="G19" s="222">
        <v>88107</v>
      </c>
      <c r="H19" s="222">
        <v>0</v>
      </c>
      <c r="I19" s="222"/>
      <c r="J19" s="225"/>
    </row>
    <row r="20" spans="1:10" ht="19.5" customHeight="1">
      <c r="A20" s="219" t="s">
        <v>100</v>
      </c>
      <c r="B20" s="219" t="s">
        <v>91</v>
      </c>
      <c r="C20" s="219" t="s">
        <v>85</v>
      </c>
      <c r="D20" s="220" t="s">
        <v>86</v>
      </c>
      <c r="E20" s="220" t="s">
        <v>105</v>
      </c>
      <c r="F20" s="221">
        <v>35719</v>
      </c>
      <c r="G20" s="222">
        <v>35719</v>
      </c>
      <c r="H20" s="222">
        <v>0</v>
      </c>
      <c r="I20" s="222"/>
      <c r="J20" s="225"/>
    </row>
    <row r="21" spans="1:10" ht="19.5" customHeight="1">
      <c r="A21" s="219" t="s">
        <v>106</v>
      </c>
      <c r="B21" s="219" t="s">
        <v>84</v>
      </c>
      <c r="C21" s="219" t="s">
        <v>107</v>
      </c>
      <c r="D21" s="220" t="s">
        <v>86</v>
      </c>
      <c r="E21" s="220" t="s">
        <v>108</v>
      </c>
      <c r="F21" s="221">
        <v>20000</v>
      </c>
      <c r="G21" s="222">
        <v>0</v>
      </c>
      <c r="H21" s="222">
        <v>20000</v>
      </c>
      <c r="I21" s="222"/>
      <c r="J21" s="225"/>
    </row>
    <row r="22" spans="1:10" ht="19.5" customHeight="1">
      <c r="A22" s="219" t="s">
        <v>106</v>
      </c>
      <c r="B22" s="219" t="s">
        <v>84</v>
      </c>
      <c r="C22" s="219" t="s">
        <v>85</v>
      </c>
      <c r="D22" s="220" t="s">
        <v>86</v>
      </c>
      <c r="E22" s="220" t="s">
        <v>109</v>
      </c>
      <c r="F22" s="221">
        <v>3287720</v>
      </c>
      <c r="G22" s="222">
        <v>0</v>
      </c>
      <c r="H22" s="222">
        <v>3287720</v>
      </c>
      <c r="I22" s="222"/>
      <c r="J22" s="225"/>
    </row>
    <row r="23" spans="1:10" ht="19.5" customHeight="1">
      <c r="A23" s="219" t="s">
        <v>106</v>
      </c>
      <c r="B23" s="219" t="s">
        <v>88</v>
      </c>
      <c r="C23" s="219" t="s">
        <v>110</v>
      </c>
      <c r="D23" s="220" t="s">
        <v>86</v>
      </c>
      <c r="E23" s="220" t="s">
        <v>111</v>
      </c>
      <c r="F23" s="221">
        <v>100000</v>
      </c>
      <c r="G23" s="222">
        <v>0</v>
      </c>
      <c r="H23" s="222">
        <v>100000</v>
      </c>
      <c r="I23" s="222"/>
      <c r="J23" s="225"/>
    </row>
    <row r="24" spans="1:10" ht="19.5" customHeight="1">
      <c r="A24" s="219" t="s">
        <v>106</v>
      </c>
      <c r="B24" s="219" t="s">
        <v>94</v>
      </c>
      <c r="C24" s="219" t="s">
        <v>94</v>
      </c>
      <c r="D24" s="220" t="s">
        <v>86</v>
      </c>
      <c r="E24" s="220" t="s">
        <v>112</v>
      </c>
      <c r="F24" s="221">
        <v>2630000</v>
      </c>
      <c r="G24" s="222">
        <v>0</v>
      </c>
      <c r="H24" s="222">
        <v>2630000</v>
      </c>
      <c r="I24" s="222"/>
      <c r="J24" s="225"/>
    </row>
    <row r="25" spans="1:10" ht="19.5" customHeight="1">
      <c r="A25" s="219" t="s">
        <v>113</v>
      </c>
      <c r="B25" s="219" t="s">
        <v>88</v>
      </c>
      <c r="C25" s="219" t="s">
        <v>84</v>
      </c>
      <c r="D25" s="220" t="s">
        <v>86</v>
      </c>
      <c r="E25" s="220" t="s">
        <v>114</v>
      </c>
      <c r="F25" s="221">
        <v>962892</v>
      </c>
      <c r="G25" s="222">
        <v>962892</v>
      </c>
      <c r="H25" s="222">
        <v>0</v>
      </c>
      <c r="I25" s="222"/>
      <c r="J25" s="225"/>
    </row>
    <row r="26" spans="1:10" ht="19.5" customHeight="1">
      <c r="A26" s="219" t="s">
        <v>115</v>
      </c>
      <c r="B26" s="219" t="s">
        <v>84</v>
      </c>
      <c r="C26" s="219" t="s">
        <v>93</v>
      </c>
      <c r="D26" s="220" t="s">
        <v>86</v>
      </c>
      <c r="E26" s="220" t="s">
        <v>116</v>
      </c>
      <c r="F26" s="221">
        <v>50000</v>
      </c>
      <c r="G26" s="222">
        <v>0</v>
      </c>
      <c r="H26" s="222">
        <v>50000</v>
      </c>
      <c r="I26" s="222"/>
      <c r="J26" s="22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31.5" style="41" bestFit="1" customWidth="1"/>
    <col min="2" max="2" width="17.83203125" style="41" customWidth="1"/>
    <col min="3" max="3" width="31.5" style="41" bestFit="1" customWidth="1"/>
    <col min="4" max="4" width="15" style="41" customWidth="1"/>
    <col min="5" max="5" width="14.83203125" style="41" customWidth="1"/>
    <col min="6" max="6" width="15.66015625" style="41" customWidth="1"/>
    <col min="7" max="7" width="16.33203125" style="41" customWidth="1"/>
    <col min="8" max="8" width="16.83203125" style="41" customWidth="1"/>
    <col min="9" max="16384" width="9.33203125" style="41" customWidth="1"/>
  </cols>
  <sheetData>
    <row r="1" spans="1:8" ht="20.25" customHeight="1">
      <c r="A1" s="159"/>
      <c r="B1" s="159"/>
      <c r="C1" s="159"/>
      <c r="D1" s="159"/>
      <c r="E1" s="159"/>
      <c r="F1" s="159"/>
      <c r="G1" s="159"/>
      <c r="H1" s="160" t="s">
        <v>124</v>
      </c>
    </row>
    <row r="2" spans="1:8" ht="20.25" customHeight="1">
      <c r="A2" s="161" t="s">
        <v>125</v>
      </c>
      <c r="B2" s="161"/>
      <c r="C2" s="161"/>
      <c r="D2" s="161"/>
      <c r="E2" s="161"/>
      <c r="F2" s="161"/>
      <c r="G2" s="161"/>
      <c r="H2" s="161"/>
    </row>
    <row r="3" spans="1:8" ht="20.25" customHeight="1">
      <c r="A3" s="162" t="s">
        <v>5</v>
      </c>
      <c r="B3" s="162"/>
      <c r="C3" s="163"/>
      <c r="D3" s="163"/>
      <c r="E3" s="163"/>
      <c r="F3" s="163"/>
      <c r="G3" s="163"/>
      <c r="H3" s="160" t="s">
        <v>6</v>
      </c>
    </row>
    <row r="4" spans="1:8" ht="20.25" customHeight="1">
      <c r="A4" s="164" t="s">
        <v>7</v>
      </c>
      <c r="B4" s="165"/>
      <c r="C4" s="164" t="s">
        <v>8</v>
      </c>
      <c r="D4" s="166"/>
      <c r="E4" s="166"/>
      <c r="F4" s="166"/>
      <c r="G4" s="166"/>
      <c r="H4" s="165"/>
    </row>
    <row r="5" spans="1:8" ht="34.5" customHeight="1">
      <c r="A5" s="167" t="s">
        <v>9</v>
      </c>
      <c r="B5" s="168" t="s">
        <v>10</v>
      </c>
      <c r="C5" s="167" t="s">
        <v>9</v>
      </c>
      <c r="D5" s="169" t="s">
        <v>59</v>
      </c>
      <c r="E5" s="168" t="s">
        <v>126</v>
      </c>
      <c r="F5" s="170" t="s">
        <v>127</v>
      </c>
      <c r="G5" s="169" t="s">
        <v>128</v>
      </c>
      <c r="H5" s="171" t="s">
        <v>129</v>
      </c>
    </row>
    <row r="6" spans="1:8" ht="20.25" customHeight="1">
      <c r="A6" s="172" t="s">
        <v>130</v>
      </c>
      <c r="B6" s="173">
        <f>SUM(B7:B9)</f>
        <v>16976385</v>
      </c>
      <c r="C6" s="174" t="s">
        <v>131</v>
      </c>
      <c r="D6" s="175">
        <f>SUM(E6,F6,G6,H6)</f>
        <v>16976385</v>
      </c>
      <c r="E6" s="176">
        <f aca="true" t="shared" si="0" ref="E6:H6">SUM(E7:E36)</f>
        <v>16976385</v>
      </c>
      <c r="F6" s="176">
        <f t="shared" si="0"/>
        <v>0</v>
      </c>
      <c r="G6" s="176">
        <f t="shared" si="0"/>
        <v>0</v>
      </c>
      <c r="H6" s="176">
        <f t="shared" si="0"/>
        <v>0</v>
      </c>
    </row>
    <row r="7" spans="1:8" ht="20.25" customHeight="1">
      <c r="A7" s="172" t="s">
        <v>132</v>
      </c>
      <c r="B7" s="177">
        <v>16976385</v>
      </c>
      <c r="C7" s="174" t="s">
        <v>133</v>
      </c>
      <c r="D7" s="178">
        <f aca="true" t="shared" si="1" ref="D7:D37">SUM(E7:H7)</f>
        <v>7929300</v>
      </c>
      <c r="E7" s="179">
        <v>7929300</v>
      </c>
      <c r="F7" s="179">
        <v>0</v>
      </c>
      <c r="G7" s="179">
        <v>0</v>
      </c>
      <c r="H7" s="180"/>
    </row>
    <row r="8" spans="1:8" ht="20.25" customHeight="1">
      <c r="A8" s="172" t="s">
        <v>134</v>
      </c>
      <c r="B8" s="177">
        <v>0</v>
      </c>
      <c r="C8" s="174" t="s">
        <v>135</v>
      </c>
      <c r="D8" s="178">
        <f t="shared" si="1"/>
        <v>0</v>
      </c>
      <c r="E8" s="179">
        <v>0</v>
      </c>
      <c r="F8" s="179">
        <v>0</v>
      </c>
      <c r="G8" s="179">
        <v>0</v>
      </c>
      <c r="H8" s="180"/>
    </row>
    <row r="9" spans="1:8" ht="20.25" customHeight="1">
      <c r="A9" s="172" t="s">
        <v>136</v>
      </c>
      <c r="B9" s="181">
        <v>0</v>
      </c>
      <c r="C9" s="174" t="s">
        <v>137</v>
      </c>
      <c r="D9" s="178">
        <f t="shared" si="1"/>
        <v>50000</v>
      </c>
      <c r="E9" s="179">
        <v>50000</v>
      </c>
      <c r="F9" s="179">
        <v>0</v>
      </c>
      <c r="G9" s="179">
        <v>0</v>
      </c>
      <c r="H9" s="180"/>
    </row>
    <row r="10" spans="1:8" ht="20.25" customHeight="1">
      <c r="A10" s="172" t="s">
        <v>138</v>
      </c>
      <c r="B10" s="182">
        <f>SUM(B11:B14)</f>
        <v>0</v>
      </c>
      <c r="C10" s="174" t="s">
        <v>139</v>
      </c>
      <c r="D10" s="178">
        <f t="shared" si="1"/>
        <v>0</v>
      </c>
      <c r="E10" s="179">
        <v>0</v>
      </c>
      <c r="F10" s="179">
        <v>0</v>
      </c>
      <c r="G10" s="179">
        <v>0</v>
      </c>
      <c r="H10" s="180"/>
    </row>
    <row r="11" spans="1:8" ht="20.25" customHeight="1">
      <c r="A11" s="172" t="s">
        <v>132</v>
      </c>
      <c r="B11" s="177"/>
      <c r="C11" s="174" t="s">
        <v>140</v>
      </c>
      <c r="D11" s="178">
        <f t="shared" si="1"/>
        <v>0</v>
      </c>
      <c r="E11" s="179">
        <v>0</v>
      </c>
      <c r="F11" s="179">
        <v>0</v>
      </c>
      <c r="G11" s="179">
        <v>0</v>
      </c>
      <c r="H11" s="180"/>
    </row>
    <row r="12" spans="1:8" ht="20.25" customHeight="1">
      <c r="A12" s="172" t="s">
        <v>134</v>
      </c>
      <c r="B12" s="177"/>
      <c r="C12" s="174" t="s">
        <v>141</v>
      </c>
      <c r="D12" s="178">
        <f t="shared" si="1"/>
        <v>0</v>
      </c>
      <c r="E12" s="179">
        <v>0</v>
      </c>
      <c r="F12" s="179">
        <v>0</v>
      </c>
      <c r="G12" s="179">
        <v>0</v>
      </c>
      <c r="H12" s="180"/>
    </row>
    <row r="13" spans="1:8" ht="20.25" customHeight="1">
      <c r="A13" s="172" t="s">
        <v>136</v>
      </c>
      <c r="B13" s="177"/>
      <c r="C13" s="174" t="s">
        <v>142</v>
      </c>
      <c r="D13" s="178">
        <f t="shared" si="1"/>
        <v>0</v>
      </c>
      <c r="E13" s="179">
        <v>0</v>
      </c>
      <c r="F13" s="179">
        <v>0</v>
      </c>
      <c r="G13" s="179">
        <v>0</v>
      </c>
      <c r="H13" s="180"/>
    </row>
    <row r="14" spans="1:8" ht="20.25" customHeight="1">
      <c r="A14" s="172" t="s">
        <v>143</v>
      </c>
      <c r="B14" s="181"/>
      <c r="C14" s="174" t="s">
        <v>144</v>
      </c>
      <c r="D14" s="178">
        <f t="shared" si="1"/>
        <v>1395469</v>
      </c>
      <c r="E14" s="179">
        <v>1395469</v>
      </c>
      <c r="F14" s="179">
        <v>0</v>
      </c>
      <c r="G14" s="179">
        <v>0</v>
      </c>
      <c r="H14" s="180"/>
    </row>
    <row r="15" spans="1:8" ht="20.25" customHeight="1">
      <c r="A15" s="183"/>
      <c r="B15" s="184"/>
      <c r="C15" s="185" t="s">
        <v>145</v>
      </c>
      <c r="D15" s="178">
        <f t="shared" si="1"/>
        <v>0</v>
      </c>
      <c r="E15" s="179">
        <v>0</v>
      </c>
      <c r="F15" s="179">
        <v>0</v>
      </c>
      <c r="G15" s="179">
        <v>0</v>
      </c>
      <c r="H15" s="180"/>
    </row>
    <row r="16" spans="1:8" ht="20.25" customHeight="1">
      <c r="A16" s="183"/>
      <c r="B16" s="181"/>
      <c r="C16" s="185" t="s">
        <v>146</v>
      </c>
      <c r="D16" s="178">
        <f t="shared" si="1"/>
        <v>551004</v>
      </c>
      <c r="E16" s="179">
        <v>551004</v>
      </c>
      <c r="F16" s="179">
        <v>0</v>
      </c>
      <c r="G16" s="179">
        <v>0</v>
      </c>
      <c r="H16" s="180"/>
    </row>
    <row r="17" spans="1:8" ht="20.25" customHeight="1">
      <c r="A17" s="183"/>
      <c r="B17" s="181"/>
      <c r="C17" s="185" t="s">
        <v>147</v>
      </c>
      <c r="D17" s="178">
        <f t="shared" si="1"/>
        <v>0</v>
      </c>
      <c r="E17" s="179">
        <v>0</v>
      </c>
      <c r="F17" s="179">
        <v>0</v>
      </c>
      <c r="G17" s="179">
        <v>0</v>
      </c>
      <c r="H17" s="180"/>
    </row>
    <row r="18" spans="1:8" ht="20.25" customHeight="1">
      <c r="A18" s="183"/>
      <c r="B18" s="181"/>
      <c r="C18" s="185" t="s">
        <v>148</v>
      </c>
      <c r="D18" s="178">
        <f t="shared" si="1"/>
        <v>0</v>
      </c>
      <c r="E18" s="179">
        <v>0</v>
      </c>
      <c r="F18" s="179">
        <v>0</v>
      </c>
      <c r="G18" s="179">
        <v>0</v>
      </c>
      <c r="H18" s="180"/>
    </row>
    <row r="19" spans="1:8" ht="20.25" customHeight="1">
      <c r="A19" s="183"/>
      <c r="B19" s="181"/>
      <c r="C19" s="185" t="s">
        <v>149</v>
      </c>
      <c r="D19" s="178">
        <f t="shared" si="1"/>
        <v>6037720</v>
      </c>
      <c r="E19" s="179">
        <v>6037720</v>
      </c>
      <c r="F19" s="179">
        <v>0</v>
      </c>
      <c r="G19" s="179">
        <v>0</v>
      </c>
      <c r="H19" s="180"/>
    </row>
    <row r="20" spans="1:8" ht="20.25" customHeight="1">
      <c r="A20" s="183"/>
      <c r="B20" s="181"/>
      <c r="C20" s="185" t="s">
        <v>150</v>
      </c>
      <c r="D20" s="178">
        <f t="shared" si="1"/>
        <v>0</v>
      </c>
      <c r="E20" s="179">
        <v>0</v>
      </c>
      <c r="F20" s="179">
        <v>0</v>
      </c>
      <c r="G20" s="179">
        <v>0</v>
      </c>
      <c r="H20" s="180"/>
    </row>
    <row r="21" spans="1:8" ht="20.25" customHeight="1">
      <c r="A21" s="183"/>
      <c r="B21" s="181"/>
      <c r="C21" s="185" t="s">
        <v>151</v>
      </c>
      <c r="D21" s="178">
        <f t="shared" si="1"/>
        <v>0</v>
      </c>
      <c r="E21" s="179">
        <v>0</v>
      </c>
      <c r="F21" s="179">
        <v>0</v>
      </c>
      <c r="G21" s="179">
        <v>0</v>
      </c>
      <c r="H21" s="180"/>
    </row>
    <row r="22" spans="1:8" ht="20.25" customHeight="1">
      <c r="A22" s="183"/>
      <c r="B22" s="181"/>
      <c r="C22" s="185" t="s">
        <v>152</v>
      </c>
      <c r="D22" s="178">
        <f t="shared" si="1"/>
        <v>0</v>
      </c>
      <c r="E22" s="179">
        <v>0</v>
      </c>
      <c r="F22" s="179">
        <v>0</v>
      </c>
      <c r="G22" s="179">
        <v>0</v>
      </c>
      <c r="H22" s="180"/>
    </row>
    <row r="23" spans="1:8" ht="20.25" customHeight="1">
      <c r="A23" s="183"/>
      <c r="B23" s="181"/>
      <c r="C23" s="185" t="s">
        <v>153</v>
      </c>
      <c r="D23" s="178">
        <f t="shared" si="1"/>
        <v>0</v>
      </c>
      <c r="E23" s="179">
        <v>0</v>
      </c>
      <c r="F23" s="179">
        <v>0</v>
      </c>
      <c r="G23" s="179">
        <v>0</v>
      </c>
      <c r="H23" s="180"/>
    </row>
    <row r="24" spans="1:8" ht="20.25" customHeight="1">
      <c r="A24" s="183"/>
      <c r="B24" s="181"/>
      <c r="C24" s="185" t="s">
        <v>154</v>
      </c>
      <c r="D24" s="178">
        <f t="shared" si="1"/>
        <v>0</v>
      </c>
      <c r="E24" s="179">
        <v>0</v>
      </c>
      <c r="F24" s="179">
        <v>0</v>
      </c>
      <c r="G24" s="179">
        <v>0</v>
      </c>
      <c r="H24" s="180"/>
    </row>
    <row r="25" spans="1:8" ht="20.25" customHeight="1">
      <c r="A25" s="183"/>
      <c r="B25" s="181"/>
      <c r="C25" s="185" t="s">
        <v>155</v>
      </c>
      <c r="D25" s="178">
        <f t="shared" si="1"/>
        <v>0</v>
      </c>
      <c r="E25" s="179">
        <v>0</v>
      </c>
      <c r="F25" s="179">
        <v>0</v>
      </c>
      <c r="G25" s="179">
        <v>0</v>
      </c>
      <c r="H25" s="180"/>
    </row>
    <row r="26" spans="1:8" ht="20.25" customHeight="1">
      <c r="A26" s="186"/>
      <c r="B26" s="181"/>
      <c r="C26" s="185" t="s">
        <v>156</v>
      </c>
      <c r="D26" s="178">
        <f t="shared" si="1"/>
        <v>962892</v>
      </c>
      <c r="E26" s="179">
        <v>962892</v>
      </c>
      <c r="F26" s="179">
        <v>0</v>
      </c>
      <c r="G26" s="179">
        <v>0</v>
      </c>
      <c r="H26" s="180"/>
    </row>
    <row r="27" spans="1:8" ht="20.25" customHeight="1">
      <c r="A27" s="186"/>
      <c r="B27" s="181"/>
      <c r="C27" s="185" t="s">
        <v>157</v>
      </c>
      <c r="D27" s="178">
        <f t="shared" si="1"/>
        <v>0</v>
      </c>
      <c r="E27" s="179">
        <v>0</v>
      </c>
      <c r="F27" s="179">
        <v>0</v>
      </c>
      <c r="G27" s="179">
        <v>0</v>
      </c>
      <c r="H27" s="180"/>
    </row>
    <row r="28" spans="1:8" ht="20.25" customHeight="1">
      <c r="A28" s="186"/>
      <c r="B28" s="181"/>
      <c r="C28" s="185" t="s">
        <v>158</v>
      </c>
      <c r="D28" s="178">
        <f t="shared" si="1"/>
        <v>0</v>
      </c>
      <c r="E28" s="179">
        <v>0</v>
      </c>
      <c r="F28" s="179">
        <v>0</v>
      </c>
      <c r="G28" s="179">
        <v>0</v>
      </c>
      <c r="H28" s="180"/>
    </row>
    <row r="29" spans="1:8" ht="20.25" customHeight="1">
      <c r="A29" s="186"/>
      <c r="B29" s="181"/>
      <c r="C29" s="185" t="s">
        <v>159</v>
      </c>
      <c r="D29" s="178">
        <f t="shared" si="1"/>
        <v>50000</v>
      </c>
      <c r="E29" s="179">
        <v>50000</v>
      </c>
      <c r="F29" s="179">
        <v>0</v>
      </c>
      <c r="G29" s="179">
        <v>0</v>
      </c>
      <c r="H29" s="180"/>
    </row>
    <row r="30" spans="1:8" ht="20.25" customHeight="1">
      <c r="A30" s="186"/>
      <c r="B30" s="181"/>
      <c r="C30" s="185" t="s">
        <v>160</v>
      </c>
      <c r="D30" s="178">
        <f t="shared" si="1"/>
        <v>0</v>
      </c>
      <c r="E30" s="179">
        <v>0</v>
      </c>
      <c r="F30" s="179">
        <v>0</v>
      </c>
      <c r="G30" s="179">
        <v>0</v>
      </c>
      <c r="H30" s="180"/>
    </row>
    <row r="31" spans="1:8" ht="20.25" customHeight="1">
      <c r="A31" s="186"/>
      <c r="B31" s="181"/>
      <c r="C31" s="185" t="s">
        <v>161</v>
      </c>
      <c r="D31" s="178">
        <f t="shared" si="1"/>
        <v>0</v>
      </c>
      <c r="E31" s="179">
        <v>0</v>
      </c>
      <c r="F31" s="179">
        <v>0</v>
      </c>
      <c r="G31" s="179">
        <v>0</v>
      </c>
      <c r="H31" s="180"/>
    </row>
    <row r="32" spans="1:8" ht="20.25" customHeight="1">
      <c r="A32" s="186"/>
      <c r="B32" s="181"/>
      <c r="C32" s="185" t="s">
        <v>162</v>
      </c>
      <c r="D32" s="178">
        <f t="shared" si="1"/>
        <v>0</v>
      </c>
      <c r="E32" s="179">
        <v>0</v>
      </c>
      <c r="F32" s="179">
        <v>0</v>
      </c>
      <c r="G32" s="179">
        <v>0</v>
      </c>
      <c r="H32" s="180"/>
    </row>
    <row r="33" spans="1:8" ht="20.25" customHeight="1">
      <c r="A33" s="186"/>
      <c r="B33" s="181"/>
      <c r="C33" s="185" t="s">
        <v>163</v>
      </c>
      <c r="D33" s="178">
        <f t="shared" si="1"/>
        <v>0</v>
      </c>
      <c r="E33" s="179">
        <v>0</v>
      </c>
      <c r="F33" s="179">
        <v>0</v>
      </c>
      <c r="G33" s="179">
        <v>0</v>
      </c>
      <c r="H33" s="180"/>
    </row>
    <row r="34" spans="1:8" ht="20.25" customHeight="1">
      <c r="A34" s="186"/>
      <c r="B34" s="181"/>
      <c r="C34" s="185" t="s">
        <v>164</v>
      </c>
      <c r="D34" s="178">
        <f t="shared" si="1"/>
        <v>0</v>
      </c>
      <c r="E34" s="179">
        <v>0</v>
      </c>
      <c r="F34" s="179">
        <v>0</v>
      </c>
      <c r="G34" s="179">
        <v>0</v>
      </c>
      <c r="H34" s="180"/>
    </row>
    <row r="35" spans="1:8" ht="20.25" customHeight="1">
      <c r="A35" s="186"/>
      <c r="B35" s="181"/>
      <c r="C35" s="185" t="s">
        <v>165</v>
      </c>
      <c r="D35" s="178">
        <f t="shared" si="1"/>
        <v>0</v>
      </c>
      <c r="E35" s="187">
        <v>0</v>
      </c>
      <c r="F35" s="187">
        <v>0</v>
      </c>
      <c r="G35" s="187">
        <v>0</v>
      </c>
      <c r="H35" s="188"/>
    </row>
    <row r="36" spans="1:8" ht="20.25" customHeight="1">
      <c r="A36" s="186"/>
      <c r="B36" s="189"/>
      <c r="C36" s="190" t="s">
        <v>166</v>
      </c>
      <c r="D36" s="178">
        <f t="shared" si="1"/>
        <v>0</v>
      </c>
      <c r="E36" s="191">
        <v>0</v>
      </c>
      <c r="F36" s="191">
        <v>0</v>
      </c>
      <c r="G36" s="191">
        <v>0</v>
      </c>
      <c r="H36" s="192"/>
    </row>
    <row r="37" spans="1:8" ht="20.25" customHeight="1">
      <c r="A37" s="186"/>
      <c r="B37" s="181"/>
      <c r="C37" s="190" t="s">
        <v>167</v>
      </c>
      <c r="D37" s="178">
        <f t="shared" si="1"/>
        <v>0</v>
      </c>
      <c r="E37" s="187"/>
      <c r="F37" s="187"/>
      <c r="G37" s="187"/>
      <c r="H37" s="188"/>
    </row>
    <row r="38" spans="1:8" ht="20.25" customHeight="1">
      <c r="A38" s="186"/>
      <c r="B38" s="189"/>
      <c r="C38" s="190"/>
      <c r="D38" s="193"/>
      <c r="E38" s="194"/>
      <c r="F38" s="194"/>
      <c r="G38" s="194"/>
      <c r="H38" s="195"/>
    </row>
    <row r="39" spans="1:8" ht="20.25" customHeight="1">
      <c r="A39" s="186" t="s">
        <v>54</v>
      </c>
      <c r="B39" s="196">
        <f>SUM(B6,B10)</f>
        <v>16976385</v>
      </c>
      <c r="C39" s="190" t="s">
        <v>55</v>
      </c>
      <c r="D39" s="197">
        <f>SUM(E39:H39)</f>
        <v>16976385</v>
      </c>
      <c r="E39" s="198">
        <f>SUM(E7:E37)</f>
        <v>16976385</v>
      </c>
      <c r="F39" s="198">
        <f>SUM(F7:F37)</f>
        <v>0</v>
      </c>
      <c r="G39" s="198">
        <f>SUM(G7:G37)</f>
        <v>0</v>
      </c>
      <c r="H39" s="199">
        <f>SUM(H7:H37)</f>
        <v>0</v>
      </c>
    </row>
    <row r="40" spans="1:8" ht="20.25" customHeight="1">
      <c r="A40" s="200"/>
      <c r="B40" s="201"/>
      <c r="C40" s="202"/>
      <c r="D40" s="202"/>
      <c r="E40" s="202"/>
      <c r="F40" s="202"/>
      <c r="G40" s="202"/>
      <c r="H40" s="15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5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120"/>
      <c r="Q1" s="120"/>
      <c r="R1" s="120"/>
      <c r="S1" s="120"/>
      <c r="T1" s="120"/>
      <c r="U1" s="120"/>
      <c r="V1" s="120"/>
      <c r="Y1" s="52" t="s">
        <v>168</v>
      </c>
    </row>
    <row r="2" spans="1:25" ht="19.5" customHeight="1">
      <c r="A2" s="129" t="s">
        <v>169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ht="19.5" customHeight="1">
      <c r="B3" s="54"/>
      <c r="C3" s="54"/>
      <c r="D3" s="54"/>
      <c r="E3" s="113"/>
      <c r="F3" s="113"/>
      <c r="G3" s="113"/>
      <c r="H3" s="113"/>
      <c r="I3" s="113"/>
      <c r="J3" s="113"/>
      <c r="K3" s="113"/>
      <c r="L3" s="113"/>
      <c r="M3" s="113"/>
      <c r="N3" s="113"/>
      <c r="P3" s="148"/>
      <c r="Q3" s="148"/>
      <c r="R3" s="148"/>
      <c r="S3" s="148"/>
      <c r="T3" s="148"/>
      <c r="U3" s="148"/>
      <c r="V3" s="148"/>
      <c r="Y3" s="56" t="s">
        <v>6</v>
      </c>
    </row>
    <row r="4" spans="1:25" ht="19.5" customHeight="1">
      <c r="A4" s="130" t="s">
        <v>58</v>
      </c>
      <c r="B4" s="131"/>
      <c r="C4" s="131"/>
      <c r="D4" s="132"/>
      <c r="E4" s="133" t="s">
        <v>170</v>
      </c>
      <c r="F4" s="134" t="s">
        <v>171</v>
      </c>
      <c r="G4" s="135"/>
      <c r="H4" s="135"/>
      <c r="I4" s="135"/>
      <c r="J4" s="135"/>
      <c r="K4" s="135"/>
      <c r="L4" s="135"/>
      <c r="M4" s="135"/>
      <c r="N4" s="135"/>
      <c r="O4" s="149"/>
      <c r="P4" s="134" t="s">
        <v>172</v>
      </c>
      <c r="Q4" s="135"/>
      <c r="R4" s="135"/>
      <c r="S4" s="135"/>
      <c r="T4" s="135"/>
      <c r="U4" s="135"/>
      <c r="V4" s="149"/>
      <c r="W4" s="155" t="s">
        <v>60</v>
      </c>
      <c r="X4" s="155"/>
      <c r="Y4" s="155"/>
    </row>
    <row r="5" spans="1:25" ht="19.5" customHeight="1">
      <c r="A5" s="136" t="s">
        <v>69</v>
      </c>
      <c r="B5" s="136"/>
      <c r="C5" s="63" t="s">
        <v>70</v>
      </c>
      <c r="D5" s="63" t="s">
        <v>123</v>
      </c>
      <c r="E5" s="137"/>
      <c r="F5" s="138" t="s">
        <v>59</v>
      </c>
      <c r="G5" s="139" t="s">
        <v>173</v>
      </c>
      <c r="H5" s="140"/>
      <c r="I5" s="150"/>
      <c r="J5" s="139" t="s">
        <v>174</v>
      </c>
      <c r="K5" s="140"/>
      <c r="L5" s="150"/>
      <c r="M5" s="139" t="s">
        <v>175</v>
      </c>
      <c r="N5" s="140"/>
      <c r="O5" s="150"/>
      <c r="P5" s="151" t="s">
        <v>59</v>
      </c>
      <c r="Q5" s="139" t="s">
        <v>173</v>
      </c>
      <c r="R5" s="140"/>
      <c r="S5" s="150"/>
      <c r="T5" s="139" t="s">
        <v>174</v>
      </c>
      <c r="U5" s="140"/>
      <c r="V5" s="150"/>
      <c r="W5" s="156" t="s">
        <v>59</v>
      </c>
      <c r="X5" s="156" t="s">
        <v>119</v>
      </c>
      <c r="Y5" s="156" t="s">
        <v>120</v>
      </c>
    </row>
    <row r="6" spans="1:25" ht="29.25" customHeight="1">
      <c r="A6" s="70" t="s">
        <v>79</v>
      </c>
      <c r="B6" s="70" t="s">
        <v>80</v>
      </c>
      <c r="C6" s="80"/>
      <c r="D6" s="80"/>
      <c r="E6" s="137"/>
      <c r="F6" s="141"/>
      <c r="G6" s="142" t="s">
        <v>74</v>
      </c>
      <c r="H6" s="143" t="s">
        <v>119</v>
      </c>
      <c r="I6" s="143" t="s">
        <v>120</v>
      </c>
      <c r="J6" s="142" t="s">
        <v>74</v>
      </c>
      <c r="K6" s="143" t="s">
        <v>119</v>
      </c>
      <c r="L6" s="143" t="s">
        <v>120</v>
      </c>
      <c r="M6" s="142" t="s">
        <v>74</v>
      </c>
      <c r="N6" s="143" t="s">
        <v>119</v>
      </c>
      <c r="O6" s="152" t="s">
        <v>120</v>
      </c>
      <c r="P6" s="141"/>
      <c r="Q6" s="142" t="s">
        <v>74</v>
      </c>
      <c r="R6" s="157" t="s">
        <v>119</v>
      </c>
      <c r="S6" s="157" t="s">
        <v>120</v>
      </c>
      <c r="T6" s="142" t="s">
        <v>74</v>
      </c>
      <c r="U6" s="157" t="s">
        <v>119</v>
      </c>
      <c r="V6" s="152" t="s">
        <v>120</v>
      </c>
      <c r="W6" s="156"/>
      <c r="X6" s="156"/>
      <c r="Y6" s="156"/>
    </row>
    <row r="7" spans="1:25" ht="22.5" customHeight="1">
      <c r="A7" s="72" t="s">
        <v>5</v>
      </c>
      <c r="B7" s="72" t="s">
        <v>5</v>
      </c>
      <c r="C7" s="102" t="s">
        <v>5</v>
      </c>
      <c r="D7" s="102" t="s">
        <v>59</v>
      </c>
      <c r="E7" s="144">
        <v>17016385</v>
      </c>
      <c r="F7" s="145">
        <v>17016385</v>
      </c>
      <c r="G7" s="146">
        <v>17016385</v>
      </c>
      <c r="H7" s="147">
        <v>10031866</v>
      </c>
      <c r="I7" s="153">
        <v>6984519</v>
      </c>
      <c r="J7" s="154">
        <v>0</v>
      </c>
      <c r="K7" s="147">
        <v>0</v>
      </c>
      <c r="L7" s="153">
        <v>0</v>
      </c>
      <c r="M7" s="154">
        <v>0</v>
      </c>
      <c r="N7" s="147">
        <v>0</v>
      </c>
      <c r="O7" s="153">
        <v>0</v>
      </c>
      <c r="P7" s="145">
        <v>0</v>
      </c>
      <c r="Q7" s="146">
        <v>0</v>
      </c>
      <c r="R7" s="147">
        <v>0</v>
      </c>
      <c r="S7" s="153">
        <v>0</v>
      </c>
      <c r="T7" s="154">
        <v>0</v>
      </c>
      <c r="U7" s="147">
        <v>0</v>
      </c>
      <c r="V7" s="153">
        <v>0</v>
      </c>
      <c r="W7" s="158">
        <v>0</v>
      </c>
      <c r="X7" s="158">
        <v>0</v>
      </c>
      <c r="Y7" s="158">
        <v>0</v>
      </c>
    </row>
    <row r="8" spans="1:25" ht="22.5" customHeight="1">
      <c r="A8" s="72" t="s">
        <v>5</v>
      </c>
      <c r="B8" s="72" t="s">
        <v>5</v>
      </c>
      <c r="C8" s="102" t="s">
        <v>82</v>
      </c>
      <c r="D8" s="102" t="s">
        <v>0</v>
      </c>
      <c r="E8" s="144">
        <v>17016385</v>
      </c>
      <c r="F8" s="145">
        <v>17016385</v>
      </c>
      <c r="G8" s="146">
        <v>17016385</v>
      </c>
      <c r="H8" s="147">
        <v>10031866</v>
      </c>
      <c r="I8" s="153">
        <v>6984519</v>
      </c>
      <c r="J8" s="154">
        <v>0</v>
      </c>
      <c r="K8" s="147">
        <v>0</v>
      </c>
      <c r="L8" s="153">
        <v>0</v>
      </c>
      <c r="M8" s="154">
        <v>0</v>
      </c>
      <c r="N8" s="147">
        <v>0</v>
      </c>
      <c r="O8" s="153">
        <v>0</v>
      </c>
      <c r="P8" s="145">
        <v>0</v>
      </c>
      <c r="Q8" s="146">
        <v>0</v>
      </c>
      <c r="R8" s="147">
        <v>0</v>
      </c>
      <c r="S8" s="153">
        <v>0</v>
      </c>
      <c r="T8" s="154">
        <v>0</v>
      </c>
      <c r="U8" s="147">
        <v>0</v>
      </c>
      <c r="V8" s="153">
        <v>0</v>
      </c>
      <c r="W8" s="158">
        <v>0</v>
      </c>
      <c r="X8" s="158">
        <v>0</v>
      </c>
      <c r="Y8" s="158">
        <v>0</v>
      </c>
    </row>
    <row r="9" spans="1:25" ht="22.5" customHeight="1">
      <c r="A9" s="72" t="s">
        <v>176</v>
      </c>
      <c r="B9" s="72" t="s">
        <v>5</v>
      </c>
      <c r="C9" s="102" t="s">
        <v>5</v>
      </c>
      <c r="D9" s="102" t="s">
        <v>177</v>
      </c>
      <c r="E9" s="144">
        <v>7974466</v>
      </c>
      <c r="F9" s="145">
        <v>7974466</v>
      </c>
      <c r="G9" s="146">
        <v>7974466</v>
      </c>
      <c r="H9" s="147">
        <v>7974466</v>
      </c>
      <c r="I9" s="153">
        <v>0</v>
      </c>
      <c r="J9" s="154">
        <v>0</v>
      </c>
      <c r="K9" s="147">
        <v>0</v>
      </c>
      <c r="L9" s="153">
        <v>0</v>
      </c>
      <c r="M9" s="154">
        <v>0</v>
      </c>
      <c r="N9" s="147">
        <v>0</v>
      </c>
      <c r="O9" s="153">
        <v>0</v>
      </c>
      <c r="P9" s="145">
        <v>0</v>
      </c>
      <c r="Q9" s="146">
        <v>0</v>
      </c>
      <c r="R9" s="147">
        <v>0</v>
      </c>
      <c r="S9" s="153">
        <v>0</v>
      </c>
      <c r="T9" s="154">
        <v>0</v>
      </c>
      <c r="U9" s="147">
        <v>0</v>
      </c>
      <c r="V9" s="153">
        <v>0</v>
      </c>
      <c r="W9" s="158">
        <v>0</v>
      </c>
      <c r="X9" s="158">
        <v>0</v>
      </c>
      <c r="Y9" s="158">
        <v>0</v>
      </c>
    </row>
    <row r="10" spans="1:25" ht="22.5" customHeight="1">
      <c r="A10" s="72" t="s">
        <v>178</v>
      </c>
      <c r="B10" s="72" t="s">
        <v>84</v>
      </c>
      <c r="C10" s="102" t="s">
        <v>86</v>
      </c>
      <c r="D10" s="102" t="s">
        <v>179</v>
      </c>
      <c r="E10" s="144">
        <v>5003061</v>
      </c>
      <c r="F10" s="145">
        <v>5003061</v>
      </c>
      <c r="G10" s="146">
        <v>5003061</v>
      </c>
      <c r="H10" s="147">
        <v>5003061</v>
      </c>
      <c r="I10" s="153">
        <v>0</v>
      </c>
      <c r="J10" s="154">
        <v>0</v>
      </c>
      <c r="K10" s="147">
        <v>0</v>
      </c>
      <c r="L10" s="153">
        <v>0</v>
      </c>
      <c r="M10" s="154">
        <v>0</v>
      </c>
      <c r="N10" s="147">
        <v>0</v>
      </c>
      <c r="O10" s="153">
        <v>0</v>
      </c>
      <c r="P10" s="145">
        <v>0</v>
      </c>
      <c r="Q10" s="146">
        <v>0</v>
      </c>
      <c r="R10" s="147">
        <v>0</v>
      </c>
      <c r="S10" s="153">
        <v>0</v>
      </c>
      <c r="T10" s="154">
        <v>0</v>
      </c>
      <c r="U10" s="147">
        <v>0</v>
      </c>
      <c r="V10" s="153">
        <v>0</v>
      </c>
      <c r="W10" s="158">
        <v>0</v>
      </c>
      <c r="X10" s="158">
        <v>0</v>
      </c>
      <c r="Y10" s="158">
        <v>0</v>
      </c>
    </row>
    <row r="11" spans="1:25" ht="22.5" customHeight="1">
      <c r="A11" s="72" t="s">
        <v>178</v>
      </c>
      <c r="B11" s="72" t="s">
        <v>88</v>
      </c>
      <c r="C11" s="102" t="s">
        <v>86</v>
      </c>
      <c r="D11" s="102" t="s">
        <v>180</v>
      </c>
      <c r="E11" s="144">
        <v>2008513</v>
      </c>
      <c r="F11" s="145">
        <v>2008513</v>
      </c>
      <c r="G11" s="146">
        <v>2008513</v>
      </c>
      <c r="H11" s="147">
        <v>2008513</v>
      </c>
      <c r="I11" s="153">
        <v>0</v>
      </c>
      <c r="J11" s="154">
        <v>0</v>
      </c>
      <c r="K11" s="147">
        <v>0</v>
      </c>
      <c r="L11" s="153">
        <v>0</v>
      </c>
      <c r="M11" s="154">
        <v>0</v>
      </c>
      <c r="N11" s="147">
        <v>0</v>
      </c>
      <c r="O11" s="153">
        <v>0</v>
      </c>
      <c r="P11" s="145">
        <v>0</v>
      </c>
      <c r="Q11" s="146">
        <v>0</v>
      </c>
      <c r="R11" s="147">
        <v>0</v>
      </c>
      <c r="S11" s="153">
        <v>0</v>
      </c>
      <c r="T11" s="154">
        <v>0</v>
      </c>
      <c r="U11" s="147">
        <v>0</v>
      </c>
      <c r="V11" s="153">
        <v>0</v>
      </c>
      <c r="W11" s="158">
        <v>0</v>
      </c>
      <c r="X11" s="158">
        <v>0</v>
      </c>
      <c r="Y11" s="158">
        <v>0</v>
      </c>
    </row>
    <row r="12" spans="1:25" ht="22.5" customHeight="1">
      <c r="A12" s="72" t="s">
        <v>178</v>
      </c>
      <c r="B12" s="72" t="s">
        <v>90</v>
      </c>
      <c r="C12" s="102" t="s">
        <v>86</v>
      </c>
      <c r="D12" s="102" t="s">
        <v>181</v>
      </c>
      <c r="E12" s="144">
        <v>962892</v>
      </c>
      <c r="F12" s="145">
        <v>962892</v>
      </c>
      <c r="G12" s="146">
        <v>962892</v>
      </c>
      <c r="H12" s="147">
        <v>962892</v>
      </c>
      <c r="I12" s="153">
        <v>0</v>
      </c>
      <c r="J12" s="154">
        <v>0</v>
      </c>
      <c r="K12" s="147">
        <v>0</v>
      </c>
      <c r="L12" s="153">
        <v>0</v>
      </c>
      <c r="M12" s="154">
        <v>0</v>
      </c>
      <c r="N12" s="147">
        <v>0</v>
      </c>
      <c r="O12" s="153">
        <v>0</v>
      </c>
      <c r="P12" s="145">
        <v>0</v>
      </c>
      <c r="Q12" s="146">
        <v>0</v>
      </c>
      <c r="R12" s="147">
        <v>0</v>
      </c>
      <c r="S12" s="153">
        <v>0</v>
      </c>
      <c r="T12" s="154">
        <v>0</v>
      </c>
      <c r="U12" s="147">
        <v>0</v>
      </c>
      <c r="V12" s="153">
        <v>0</v>
      </c>
      <c r="W12" s="158">
        <v>0</v>
      </c>
      <c r="X12" s="158">
        <v>0</v>
      </c>
      <c r="Y12" s="158">
        <v>0</v>
      </c>
    </row>
    <row r="13" spans="1:25" ht="22.5" customHeight="1">
      <c r="A13" s="72" t="s">
        <v>182</v>
      </c>
      <c r="B13" s="72" t="s">
        <v>5</v>
      </c>
      <c r="C13" s="102" t="s">
        <v>5</v>
      </c>
      <c r="D13" s="102" t="s">
        <v>183</v>
      </c>
      <c r="E13" s="144">
        <v>5306549</v>
      </c>
      <c r="F13" s="145">
        <v>5306549</v>
      </c>
      <c r="G13" s="146">
        <v>5306549</v>
      </c>
      <c r="H13" s="147">
        <v>1189750</v>
      </c>
      <c r="I13" s="153">
        <v>4116799</v>
      </c>
      <c r="J13" s="154">
        <v>0</v>
      </c>
      <c r="K13" s="147">
        <v>0</v>
      </c>
      <c r="L13" s="153">
        <v>0</v>
      </c>
      <c r="M13" s="154">
        <v>0</v>
      </c>
      <c r="N13" s="147">
        <v>0</v>
      </c>
      <c r="O13" s="153">
        <v>0</v>
      </c>
      <c r="P13" s="145">
        <v>0</v>
      </c>
      <c r="Q13" s="146">
        <v>0</v>
      </c>
      <c r="R13" s="147">
        <v>0</v>
      </c>
      <c r="S13" s="153">
        <v>0</v>
      </c>
      <c r="T13" s="154">
        <v>0</v>
      </c>
      <c r="U13" s="147">
        <v>0</v>
      </c>
      <c r="V13" s="153">
        <v>0</v>
      </c>
      <c r="W13" s="158">
        <v>0</v>
      </c>
      <c r="X13" s="158">
        <v>0</v>
      </c>
      <c r="Y13" s="158">
        <v>0</v>
      </c>
    </row>
    <row r="14" spans="1:25" ht="22.5" customHeight="1">
      <c r="A14" s="72" t="s">
        <v>184</v>
      </c>
      <c r="B14" s="72" t="s">
        <v>84</v>
      </c>
      <c r="C14" s="102" t="s">
        <v>86</v>
      </c>
      <c r="D14" s="102" t="s">
        <v>185</v>
      </c>
      <c r="E14" s="144">
        <v>1150370</v>
      </c>
      <c r="F14" s="145">
        <v>1150370</v>
      </c>
      <c r="G14" s="146">
        <v>1150370</v>
      </c>
      <c r="H14" s="147">
        <v>999870</v>
      </c>
      <c r="I14" s="153">
        <v>150500</v>
      </c>
      <c r="J14" s="154">
        <v>0</v>
      </c>
      <c r="K14" s="147">
        <v>0</v>
      </c>
      <c r="L14" s="153">
        <v>0</v>
      </c>
      <c r="M14" s="154">
        <v>0</v>
      </c>
      <c r="N14" s="147">
        <v>0</v>
      </c>
      <c r="O14" s="153">
        <v>0</v>
      </c>
      <c r="P14" s="145">
        <v>0</v>
      </c>
      <c r="Q14" s="146">
        <v>0</v>
      </c>
      <c r="R14" s="147">
        <v>0</v>
      </c>
      <c r="S14" s="153">
        <v>0</v>
      </c>
      <c r="T14" s="154">
        <v>0</v>
      </c>
      <c r="U14" s="147">
        <v>0</v>
      </c>
      <c r="V14" s="153">
        <v>0</v>
      </c>
      <c r="W14" s="158">
        <v>0</v>
      </c>
      <c r="X14" s="158">
        <v>0</v>
      </c>
      <c r="Y14" s="158">
        <v>0</v>
      </c>
    </row>
    <row r="15" spans="1:25" ht="22.5" customHeight="1">
      <c r="A15" s="72" t="s">
        <v>184</v>
      </c>
      <c r="B15" s="72" t="s">
        <v>88</v>
      </c>
      <c r="C15" s="102" t="s">
        <v>86</v>
      </c>
      <c r="D15" s="102" t="s">
        <v>186</v>
      </c>
      <c r="E15" s="144">
        <v>29880</v>
      </c>
      <c r="F15" s="145">
        <v>29880</v>
      </c>
      <c r="G15" s="146">
        <v>29880</v>
      </c>
      <c r="H15" s="147">
        <v>29880</v>
      </c>
      <c r="I15" s="153">
        <v>0</v>
      </c>
      <c r="J15" s="154">
        <v>0</v>
      </c>
      <c r="K15" s="147">
        <v>0</v>
      </c>
      <c r="L15" s="153">
        <v>0</v>
      </c>
      <c r="M15" s="154">
        <v>0</v>
      </c>
      <c r="N15" s="147">
        <v>0</v>
      </c>
      <c r="O15" s="153">
        <v>0</v>
      </c>
      <c r="P15" s="145">
        <v>0</v>
      </c>
      <c r="Q15" s="146">
        <v>0</v>
      </c>
      <c r="R15" s="147">
        <v>0</v>
      </c>
      <c r="S15" s="153">
        <v>0</v>
      </c>
      <c r="T15" s="154">
        <v>0</v>
      </c>
      <c r="U15" s="147">
        <v>0</v>
      </c>
      <c r="V15" s="153">
        <v>0</v>
      </c>
      <c r="W15" s="158">
        <v>0</v>
      </c>
      <c r="X15" s="158">
        <v>0</v>
      </c>
      <c r="Y15" s="158">
        <v>0</v>
      </c>
    </row>
    <row r="16" spans="1:25" ht="22.5" customHeight="1">
      <c r="A16" s="72" t="s">
        <v>184</v>
      </c>
      <c r="B16" s="72" t="s">
        <v>93</v>
      </c>
      <c r="C16" s="102" t="s">
        <v>86</v>
      </c>
      <c r="D16" s="102" t="s">
        <v>187</v>
      </c>
      <c r="E16" s="144">
        <v>10000</v>
      </c>
      <c r="F16" s="145">
        <v>10000</v>
      </c>
      <c r="G16" s="146">
        <v>10000</v>
      </c>
      <c r="H16" s="147">
        <v>10000</v>
      </c>
      <c r="I16" s="153">
        <v>0</v>
      </c>
      <c r="J16" s="154">
        <v>0</v>
      </c>
      <c r="K16" s="147">
        <v>0</v>
      </c>
      <c r="L16" s="153">
        <v>0</v>
      </c>
      <c r="M16" s="154">
        <v>0</v>
      </c>
      <c r="N16" s="147">
        <v>0</v>
      </c>
      <c r="O16" s="153">
        <v>0</v>
      </c>
      <c r="P16" s="145">
        <v>0</v>
      </c>
      <c r="Q16" s="146">
        <v>0</v>
      </c>
      <c r="R16" s="147">
        <v>0</v>
      </c>
      <c r="S16" s="153">
        <v>0</v>
      </c>
      <c r="T16" s="154">
        <v>0</v>
      </c>
      <c r="U16" s="147">
        <v>0</v>
      </c>
      <c r="V16" s="153">
        <v>0</v>
      </c>
      <c r="W16" s="158">
        <v>0</v>
      </c>
      <c r="X16" s="158">
        <v>0</v>
      </c>
      <c r="Y16" s="158">
        <v>0</v>
      </c>
    </row>
    <row r="17" spans="1:25" ht="22.5" customHeight="1">
      <c r="A17" s="72" t="s">
        <v>184</v>
      </c>
      <c r="B17" s="72" t="s">
        <v>188</v>
      </c>
      <c r="C17" s="102" t="s">
        <v>86</v>
      </c>
      <c r="D17" s="102" t="s">
        <v>189</v>
      </c>
      <c r="E17" s="144">
        <v>150000</v>
      </c>
      <c r="F17" s="145">
        <v>150000</v>
      </c>
      <c r="G17" s="146">
        <v>150000</v>
      </c>
      <c r="H17" s="147">
        <v>150000</v>
      </c>
      <c r="I17" s="153">
        <v>0</v>
      </c>
      <c r="J17" s="154">
        <v>0</v>
      </c>
      <c r="K17" s="147">
        <v>0</v>
      </c>
      <c r="L17" s="153">
        <v>0</v>
      </c>
      <c r="M17" s="154">
        <v>0</v>
      </c>
      <c r="N17" s="147">
        <v>0</v>
      </c>
      <c r="O17" s="153">
        <v>0</v>
      </c>
      <c r="P17" s="145">
        <v>0</v>
      </c>
      <c r="Q17" s="146">
        <v>0</v>
      </c>
      <c r="R17" s="147">
        <v>0</v>
      </c>
      <c r="S17" s="153">
        <v>0</v>
      </c>
      <c r="T17" s="154">
        <v>0</v>
      </c>
      <c r="U17" s="147">
        <v>0</v>
      </c>
      <c r="V17" s="153">
        <v>0</v>
      </c>
      <c r="W17" s="158">
        <v>0</v>
      </c>
      <c r="X17" s="158">
        <v>0</v>
      </c>
      <c r="Y17" s="158">
        <v>0</v>
      </c>
    </row>
    <row r="18" spans="1:25" ht="22.5" customHeight="1">
      <c r="A18" s="72" t="s">
        <v>184</v>
      </c>
      <c r="B18" s="72" t="s">
        <v>85</v>
      </c>
      <c r="C18" s="102" t="s">
        <v>86</v>
      </c>
      <c r="D18" s="102" t="s">
        <v>190</v>
      </c>
      <c r="E18" s="144">
        <v>3966299</v>
      </c>
      <c r="F18" s="145">
        <v>3966299</v>
      </c>
      <c r="G18" s="146">
        <v>3966299</v>
      </c>
      <c r="H18" s="147">
        <v>0</v>
      </c>
      <c r="I18" s="153">
        <v>3966299</v>
      </c>
      <c r="J18" s="154">
        <v>0</v>
      </c>
      <c r="K18" s="147">
        <v>0</v>
      </c>
      <c r="L18" s="153">
        <v>0</v>
      </c>
      <c r="M18" s="154">
        <v>0</v>
      </c>
      <c r="N18" s="147">
        <v>0</v>
      </c>
      <c r="O18" s="153">
        <v>0</v>
      </c>
      <c r="P18" s="145">
        <v>0</v>
      </c>
      <c r="Q18" s="146">
        <v>0</v>
      </c>
      <c r="R18" s="147">
        <v>0</v>
      </c>
      <c r="S18" s="153">
        <v>0</v>
      </c>
      <c r="T18" s="154">
        <v>0</v>
      </c>
      <c r="U18" s="147">
        <v>0</v>
      </c>
      <c r="V18" s="153">
        <v>0</v>
      </c>
      <c r="W18" s="158">
        <v>0</v>
      </c>
      <c r="X18" s="158">
        <v>0</v>
      </c>
      <c r="Y18" s="158">
        <v>0</v>
      </c>
    </row>
    <row r="19" spans="1:25" ht="22.5" customHeight="1">
      <c r="A19" s="72" t="s">
        <v>191</v>
      </c>
      <c r="B19" s="72" t="s">
        <v>5</v>
      </c>
      <c r="C19" s="102" t="s">
        <v>5</v>
      </c>
      <c r="D19" s="102" t="s">
        <v>192</v>
      </c>
      <c r="E19" s="144">
        <v>80000</v>
      </c>
      <c r="F19" s="145">
        <v>80000</v>
      </c>
      <c r="G19" s="146">
        <v>80000</v>
      </c>
      <c r="H19" s="147">
        <v>0</v>
      </c>
      <c r="I19" s="153">
        <v>80000</v>
      </c>
      <c r="J19" s="154">
        <v>0</v>
      </c>
      <c r="K19" s="147">
        <v>0</v>
      </c>
      <c r="L19" s="153">
        <v>0</v>
      </c>
      <c r="M19" s="154">
        <v>0</v>
      </c>
      <c r="N19" s="147">
        <v>0</v>
      </c>
      <c r="O19" s="153">
        <v>0</v>
      </c>
      <c r="P19" s="145">
        <v>0</v>
      </c>
      <c r="Q19" s="146">
        <v>0</v>
      </c>
      <c r="R19" s="147">
        <v>0</v>
      </c>
      <c r="S19" s="153">
        <v>0</v>
      </c>
      <c r="T19" s="154">
        <v>0</v>
      </c>
      <c r="U19" s="147">
        <v>0</v>
      </c>
      <c r="V19" s="153">
        <v>0</v>
      </c>
      <c r="W19" s="158">
        <v>0</v>
      </c>
      <c r="X19" s="158">
        <v>0</v>
      </c>
      <c r="Y19" s="158">
        <v>0</v>
      </c>
    </row>
    <row r="20" spans="1:25" ht="22.5" customHeight="1">
      <c r="A20" s="72" t="s">
        <v>193</v>
      </c>
      <c r="B20" s="72" t="s">
        <v>85</v>
      </c>
      <c r="C20" s="102" t="s">
        <v>86</v>
      </c>
      <c r="D20" s="102" t="s">
        <v>194</v>
      </c>
      <c r="E20" s="144">
        <v>80000</v>
      </c>
      <c r="F20" s="145">
        <v>80000</v>
      </c>
      <c r="G20" s="146">
        <v>80000</v>
      </c>
      <c r="H20" s="147">
        <v>0</v>
      </c>
      <c r="I20" s="153">
        <v>80000</v>
      </c>
      <c r="J20" s="154">
        <v>0</v>
      </c>
      <c r="K20" s="147">
        <v>0</v>
      </c>
      <c r="L20" s="153">
        <v>0</v>
      </c>
      <c r="M20" s="154">
        <v>0</v>
      </c>
      <c r="N20" s="147">
        <v>0</v>
      </c>
      <c r="O20" s="153">
        <v>0</v>
      </c>
      <c r="P20" s="145">
        <v>0</v>
      </c>
      <c r="Q20" s="146">
        <v>0</v>
      </c>
      <c r="R20" s="147">
        <v>0</v>
      </c>
      <c r="S20" s="153">
        <v>0</v>
      </c>
      <c r="T20" s="154">
        <v>0</v>
      </c>
      <c r="U20" s="147">
        <v>0</v>
      </c>
      <c r="V20" s="153">
        <v>0</v>
      </c>
      <c r="W20" s="158">
        <v>0</v>
      </c>
      <c r="X20" s="158">
        <v>0</v>
      </c>
      <c r="Y20" s="158">
        <v>0</v>
      </c>
    </row>
    <row r="21" spans="1:25" ht="22.5" customHeight="1">
      <c r="A21" s="72" t="s">
        <v>195</v>
      </c>
      <c r="B21" s="72" t="s">
        <v>5</v>
      </c>
      <c r="C21" s="102" t="s">
        <v>5</v>
      </c>
      <c r="D21" s="102" t="s">
        <v>196</v>
      </c>
      <c r="E21" s="144">
        <v>811394</v>
      </c>
      <c r="F21" s="145">
        <v>811394</v>
      </c>
      <c r="G21" s="146">
        <v>811394</v>
      </c>
      <c r="H21" s="147">
        <v>811394</v>
      </c>
      <c r="I21" s="153">
        <v>0</v>
      </c>
      <c r="J21" s="154">
        <v>0</v>
      </c>
      <c r="K21" s="147">
        <v>0</v>
      </c>
      <c r="L21" s="153">
        <v>0</v>
      </c>
      <c r="M21" s="154">
        <v>0</v>
      </c>
      <c r="N21" s="147">
        <v>0</v>
      </c>
      <c r="O21" s="153">
        <v>0</v>
      </c>
      <c r="P21" s="145">
        <v>0</v>
      </c>
      <c r="Q21" s="146">
        <v>0</v>
      </c>
      <c r="R21" s="147">
        <v>0</v>
      </c>
      <c r="S21" s="153">
        <v>0</v>
      </c>
      <c r="T21" s="154">
        <v>0</v>
      </c>
      <c r="U21" s="147">
        <v>0</v>
      </c>
      <c r="V21" s="153">
        <v>0</v>
      </c>
      <c r="W21" s="158">
        <v>0</v>
      </c>
      <c r="X21" s="158">
        <v>0</v>
      </c>
      <c r="Y21" s="158">
        <v>0</v>
      </c>
    </row>
    <row r="22" spans="1:25" ht="22.5" customHeight="1">
      <c r="A22" s="72" t="s">
        <v>197</v>
      </c>
      <c r="B22" s="72" t="s">
        <v>84</v>
      </c>
      <c r="C22" s="102" t="s">
        <v>86</v>
      </c>
      <c r="D22" s="102" t="s">
        <v>198</v>
      </c>
      <c r="E22" s="144">
        <v>811394</v>
      </c>
      <c r="F22" s="145">
        <v>811394</v>
      </c>
      <c r="G22" s="146">
        <v>811394</v>
      </c>
      <c r="H22" s="147">
        <v>811394</v>
      </c>
      <c r="I22" s="153">
        <v>0</v>
      </c>
      <c r="J22" s="154">
        <v>0</v>
      </c>
      <c r="K22" s="147">
        <v>0</v>
      </c>
      <c r="L22" s="153">
        <v>0</v>
      </c>
      <c r="M22" s="154">
        <v>0</v>
      </c>
      <c r="N22" s="147">
        <v>0</v>
      </c>
      <c r="O22" s="153">
        <v>0</v>
      </c>
      <c r="P22" s="145">
        <v>0</v>
      </c>
      <c r="Q22" s="146">
        <v>0</v>
      </c>
      <c r="R22" s="147">
        <v>0</v>
      </c>
      <c r="S22" s="153">
        <v>0</v>
      </c>
      <c r="T22" s="154">
        <v>0</v>
      </c>
      <c r="U22" s="147">
        <v>0</v>
      </c>
      <c r="V22" s="153">
        <v>0</v>
      </c>
      <c r="W22" s="158">
        <v>0</v>
      </c>
      <c r="X22" s="158">
        <v>0</v>
      </c>
      <c r="Y22" s="158">
        <v>0</v>
      </c>
    </row>
    <row r="23" spans="1:25" ht="22.5" customHeight="1">
      <c r="A23" s="72" t="s">
        <v>199</v>
      </c>
      <c r="B23" s="72" t="s">
        <v>5</v>
      </c>
      <c r="C23" s="102" t="s">
        <v>5</v>
      </c>
      <c r="D23" s="102" t="s">
        <v>200</v>
      </c>
      <c r="E23" s="144">
        <v>2843976</v>
      </c>
      <c r="F23" s="145">
        <v>2843976</v>
      </c>
      <c r="G23" s="146">
        <v>2843976</v>
      </c>
      <c r="H23" s="147">
        <v>56256</v>
      </c>
      <c r="I23" s="153">
        <v>2787720</v>
      </c>
      <c r="J23" s="154">
        <v>0</v>
      </c>
      <c r="K23" s="147">
        <v>0</v>
      </c>
      <c r="L23" s="153">
        <v>0</v>
      </c>
      <c r="M23" s="154">
        <v>0</v>
      </c>
      <c r="N23" s="147">
        <v>0</v>
      </c>
      <c r="O23" s="153">
        <v>0</v>
      </c>
      <c r="P23" s="145">
        <v>0</v>
      </c>
      <c r="Q23" s="146">
        <v>0</v>
      </c>
      <c r="R23" s="147">
        <v>0</v>
      </c>
      <c r="S23" s="153">
        <v>0</v>
      </c>
      <c r="T23" s="154">
        <v>0</v>
      </c>
      <c r="U23" s="147">
        <v>0</v>
      </c>
      <c r="V23" s="153">
        <v>0</v>
      </c>
      <c r="W23" s="158">
        <v>0</v>
      </c>
      <c r="X23" s="158">
        <v>0</v>
      </c>
      <c r="Y23" s="158">
        <v>0</v>
      </c>
    </row>
    <row r="24" spans="1:25" ht="22.5" customHeight="1">
      <c r="A24" s="72" t="s">
        <v>201</v>
      </c>
      <c r="B24" s="72" t="s">
        <v>84</v>
      </c>
      <c r="C24" s="102" t="s">
        <v>86</v>
      </c>
      <c r="D24" s="102" t="s">
        <v>202</v>
      </c>
      <c r="E24" s="144">
        <v>2843976</v>
      </c>
      <c r="F24" s="145">
        <v>2843976</v>
      </c>
      <c r="G24" s="146">
        <v>2843976</v>
      </c>
      <c r="H24" s="147">
        <v>56256</v>
      </c>
      <c r="I24" s="153">
        <v>2787720</v>
      </c>
      <c r="J24" s="154">
        <v>0</v>
      </c>
      <c r="K24" s="147">
        <v>0</v>
      </c>
      <c r="L24" s="153">
        <v>0</v>
      </c>
      <c r="M24" s="154">
        <v>0</v>
      </c>
      <c r="N24" s="147">
        <v>0</v>
      </c>
      <c r="O24" s="153">
        <v>0</v>
      </c>
      <c r="P24" s="145">
        <v>0</v>
      </c>
      <c r="Q24" s="146">
        <v>0</v>
      </c>
      <c r="R24" s="147">
        <v>0</v>
      </c>
      <c r="S24" s="153">
        <v>0</v>
      </c>
      <c r="T24" s="154">
        <v>0</v>
      </c>
      <c r="U24" s="147">
        <v>0</v>
      </c>
      <c r="V24" s="153">
        <v>0</v>
      </c>
      <c r="W24" s="158">
        <v>0</v>
      </c>
      <c r="X24" s="158">
        <v>0</v>
      </c>
      <c r="Y24" s="158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20"/>
      <c r="AH1" s="120"/>
      <c r="DH1" s="128" t="s">
        <v>203</v>
      </c>
    </row>
    <row r="2" spans="1:112" ht="19.5" customHeight="1">
      <c r="A2" s="53" t="s">
        <v>204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54" t="s">
        <v>5</v>
      </c>
      <c r="B3" s="54"/>
      <c r="C3" s="54"/>
      <c r="D3" s="54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56" t="s">
        <v>6</v>
      </c>
    </row>
    <row r="4" spans="1:112" ht="19.5" customHeight="1">
      <c r="A4" s="114" t="s">
        <v>58</v>
      </c>
      <c r="B4" s="114"/>
      <c r="C4" s="114"/>
      <c r="D4" s="114"/>
      <c r="E4" s="115" t="s">
        <v>59</v>
      </c>
      <c r="F4" s="116" t="s">
        <v>205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 t="s">
        <v>206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22" t="s">
        <v>207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3"/>
      <c r="BH4" s="122"/>
      <c r="BI4" s="122" t="s">
        <v>208</v>
      </c>
      <c r="BJ4" s="122"/>
      <c r="BK4" s="122"/>
      <c r="BL4" s="122"/>
      <c r="BM4" s="122"/>
      <c r="BN4" s="122" t="s">
        <v>209</v>
      </c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 t="s">
        <v>210</v>
      </c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 t="s">
        <v>211</v>
      </c>
      <c r="CS4" s="122"/>
      <c r="CT4" s="122"/>
      <c r="CU4" s="122" t="s">
        <v>212</v>
      </c>
      <c r="CV4" s="122"/>
      <c r="CW4" s="122"/>
      <c r="CX4" s="122"/>
      <c r="CY4" s="122"/>
      <c r="CZ4" s="122"/>
      <c r="DA4" s="122" t="s">
        <v>213</v>
      </c>
      <c r="DB4" s="122"/>
      <c r="DC4" s="122"/>
      <c r="DD4" s="122" t="s">
        <v>214</v>
      </c>
      <c r="DE4" s="122"/>
      <c r="DF4" s="122"/>
      <c r="DG4" s="122"/>
      <c r="DH4" s="122"/>
    </row>
    <row r="5" spans="1:112" ht="19.5" customHeight="1">
      <c r="A5" s="114" t="s">
        <v>69</v>
      </c>
      <c r="B5" s="114"/>
      <c r="C5" s="114"/>
      <c r="D5" s="115" t="s">
        <v>71</v>
      </c>
      <c r="E5" s="115"/>
      <c r="F5" s="115" t="s">
        <v>74</v>
      </c>
      <c r="G5" s="115" t="s">
        <v>215</v>
      </c>
      <c r="H5" s="115" t="s">
        <v>216</v>
      </c>
      <c r="I5" s="115" t="s">
        <v>217</v>
      </c>
      <c r="J5" s="115" t="s">
        <v>218</v>
      </c>
      <c r="K5" s="115" t="s">
        <v>219</v>
      </c>
      <c r="L5" s="115" t="s">
        <v>220</v>
      </c>
      <c r="M5" s="115" t="s">
        <v>221</v>
      </c>
      <c r="N5" s="115" t="s">
        <v>222</v>
      </c>
      <c r="O5" s="115" t="s">
        <v>223</v>
      </c>
      <c r="P5" s="115" t="s">
        <v>224</v>
      </c>
      <c r="Q5" s="115" t="s">
        <v>225</v>
      </c>
      <c r="R5" s="115" t="s">
        <v>226</v>
      </c>
      <c r="S5" s="115" t="s">
        <v>227</v>
      </c>
      <c r="T5" s="115" t="s">
        <v>74</v>
      </c>
      <c r="U5" s="115" t="s">
        <v>228</v>
      </c>
      <c r="V5" s="115" t="s">
        <v>229</v>
      </c>
      <c r="W5" s="115" t="s">
        <v>230</v>
      </c>
      <c r="X5" s="115" t="s">
        <v>231</v>
      </c>
      <c r="Y5" s="115" t="s">
        <v>232</v>
      </c>
      <c r="Z5" s="115" t="s">
        <v>233</v>
      </c>
      <c r="AA5" s="115" t="s">
        <v>234</v>
      </c>
      <c r="AB5" s="115" t="s">
        <v>235</v>
      </c>
      <c r="AC5" s="115" t="s">
        <v>236</v>
      </c>
      <c r="AD5" s="115" t="s">
        <v>237</v>
      </c>
      <c r="AE5" s="115" t="s">
        <v>238</v>
      </c>
      <c r="AF5" s="115" t="s">
        <v>239</v>
      </c>
      <c r="AG5" s="115" t="s">
        <v>240</v>
      </c>
      <c r="AH5" s="115" t="s">
        <v>241</v>
      </c>
      <c r="AI5" s="115" t="s">
        <v>242</v>
      </c>
      <c r="AJ5" s="115" t="s">
        <v>243</v>
      </c>
      <c r="AK5" s="115" t="s">
        <v>244</v>
      </c>
      <c r="AL5" s="115" t="s">
        <v>245</v>
      </c>
      <c r="AM5" s="115" t="s">
        <v>246</v>
      </c>
      <c r="AN5" s="115" t="s">
        <v>247</v>
      </c>
      <c r="AO5" s="115" t="s">
        <v>248</v>
      </c>
      <c r="AP5" s="115" t="s">
        <v>249</v>
      </c>
      <c r="AQ5" s="115" t="s">
        <v>250</v>
      </c>
      <c r="AR5" s="115" t="s">
        <v>251</v>
      </c>
      <c r="AS5" s="115" t="s">
        <v>252</v>
      </c>
      <c r="AT5" s="115" t="s">
        <v>253</v>
      </c>
      <c r="AU5" s="115" t="s">
        <v>254</v>
      </c>
      <c r="AV5" s="115" t="s">
        <v>74</v>
      </c>
      <c r="AW5" s="115" t="s">
        <v>255</v>
      </c>
      <c r="AX5" s="115" t="s">
        <v>256</v>
      </c>
      <c r="AY5" s="115" t="s">
        <v>257</v>
      </c>
      <c r="AZ5" s="115" t="s">
        <v>258</v>
      </c>
      <c r="BA5" s="115" t="s">
        <v>259</v>
      </c>
      <c r="BB5" s="115" t="s">
        <v>260</v>
      </c>
      <c r="BC5" s="115" t="s">
        <v>226</v>
      </c>
      <c r="BD5" s="115" t="s">
        <v>261</v>
      </c>
      <c r="BE5" s="115" t="s">
        <v>262</v>
      </c>
      <c r="BF5" s="124" t="s">
        <v>263</v>
      </c>
      <c r="BG5" s="115" t="s">
        <v>264</v>
      </c>
      <c r="BH5" s="125" t="s">
        <v>265</v>
      </c>
      <c r="BI5" s="115" t="s">
        <v>74</v>
      </c>
      <c r="BJ5" s="115" t="s">
        <v>266</v>
      </c>
      <c r="BK5" s="115" t="s">
        <v>267</v>
      </c>
      <c r="BL5" s="115" t="s">
        <v>268</v>
      </c>
      <c r="BM5" s="115" t="s">
        <v>269</v>
      </c>
      <c r="BN5" s="115" t="s">
        <v>74</v>
      </c>
      <c r="BO5" s="115" t="s">
        <v>270</v>
      </c>
      <c r="BP5" s="115" t="s">
        <v>271</v>
      </c>
      <c r="BQ5" s="115" t="s">
        <v>272</v>
      </c>
      <c r="BR5" s="115" t="s">
        <v>273</v>
      </c>
      <c r="BS5" s="115" t="s">
        <v>274</v>
      </c>
      <c r="BT5" s="115" t="s">
        <v>275</v>
      </c>
      <c r="BU5" s="115" t="s">
        <v>276</v>
      </c>
      <c r="BV5" s="115" t="s">
        <v>277</v>
      </c>
      <c r="BW5" s="115" t="s">
        <v>278</v>
      </c>
      <c r="BX5" s="115" t="s">
        <v>279</v>
      </c>
      <c r="BY5" s="115" t="s">
        <v>280</v>
      </c>
      <c r="BZ5" s="115" t="s">
        <v>281</v>
      </c>
      <c r="CA5" s="115" t="s">
        <v>74</v>
      </c>
      <c r="CB5" s="115" t="s">
        <v>270</v>
      </c>
      <c r="CC5" s="115" t="s">
        <v>271</v>
      </c>
      <c r="CD5" s="115" t="s">
        <v>272</v>
      </c>
      <c r="CE5" s="115" t="s">
        <v>273</v>
      </c>
      <c r="CF5" s="115" t="s">
        <v>274</v>
      </c>
      <c r="CG5" s="115" t="s">
        <v>275</v>
      </c>
      <c r="CH5" s="115" t="s">
        <v>276</v>
      </c>
      <c r="CI5" s="115" t="s">
        <v>282</v>
      </c>
      <c r="CJ5" s="115" t="s">
        <v>283</v>
      </c>
      <c r="CK5" s="115" t="s">
        <v>284</v>
      </c>
      <c r="CL5" s="115" t="s">
        <v>285</v>
      </c>
      <c r="CM5" s="115" t="s">
        <v>277</v>
      </c>
      <c r="CN5" s="115" t="s">
        <v>278</v>
      </c>
      <c r="CO5" s="115" t="s">
        <v>286</v>
      </c>
      <c r="CP5" s="115" t="s">
        <v>280</v>
      </c>
      <c r="CQ5" s="115" t="s">
        <v>210</v>
      </c>
      <c r="CR5" s="115" t="s">
        <v>74</v>
      </c>
      <c r="CS5" s="115" t="s">
        <v>287</v>
      </c>
      <c r="CT5" s="115" t="s">
        <v>288</v>
      </c>
      <c r="CU5" s="115" t="s">
        <v>74</v>
      </c>
      <c r="CV5" s="115" t="s">
        <v>287</v>
      </c>
      <c r="CW5" s="115" t="s">
        <v>289</v>
      </c>
      <c r="CX5" s="115" t="s">
        <v>290</v>
      </c>
      <c r="CY5" s="115" t="s">
        <v>291</v>
      </c>
      <c r="CZ5" s="115" t="s">
        <v>288</v>
      </c>
      <c r="DA5" s="115" t="s">
        <v>74</v>
      </c>
      <c r="DB5" s="115" t="s">
        <v>213</v>
      </c>
      <c r="DC5" s="115" t="s">
        <v>292</v>
      </c>
      <c r="DD5" s="115" t="s">
        <v>74</v>
      </c>
      <c r="DE5" s="115" t="s">
        <v>293</v>
      </c>
      <c r="DF5" s="115" t="s">
        <v>294</v>
      </c>
      <c r="DG5" s="115" t="s">
        <v>295</v>
      </c>
      <c r="DH5" s="115" t="s">
        <v>214</v>
      </c>
    </row>
    <row r="6" spans="1:112" ht="30.75" customHeight="1">
      <c r="A6" s="117" t="s">
        <v>79</v>
      </c>
      <c r="B6" s="118" t="s">
        <v>80</v>
      </c>
      <c r="C6" s="117" t="s">
        <v>81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 t="s">
        <v>296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24"/>
      <c r="BG6" s="115" t="s">
        <v>297</v>
      </c>
      <c r="BH6" s="12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</row>
    <row r="7" spans="1:112" ht="19.5" customHeight="1">
      <c r="A7" s="119" t="s">
        <v>5</v>
      </c>
      <c r="B7" s="119" t="s">
        <v>5</v>
      </c>
      <c r="C7" s="119" t="s">
        <v>5</v>
      </c>
      <c r="D7" s="119" t="s">
        <v>59</v>
      </c>
      <c r="E7" s="103">
        <v>16976385</v>
      </c>
      <c r="F7" s="103">
        <v>8785860</v>
      </c>
      <c r="G7" s="103">
        <v>2667720</v>
      </c>
      <c r="H7" s="103">
        <v>2181762</v>
      </c>
      <c r="I7" s="103">
        <v>153579</v>
      </c>
      <c r="J7" s="103">
        <v>0</v>
      </c>
      <c r="K7" s="103">
        <v>811394</v>
      </c>
      <c r="L7" s="103">
        <v>930313</v>
      </c>
      <c r="M7" s="103">
        <v>465156</v>
      </c>
      <c r="N7" s="103">
        <v>407012</v>
      </c>
      <c r="O7" s="103">
        <v>123826</v>
      </c>
      <c r="P7" s="103">
        <v>82206</v>
      </c>
      <c r="Q7" s="103">
        <v>962892</v>
      </c>
      <c r="R7" s="103">
        <v>0</v>
      </c>
      <c r="S7" s="103">
        <v>0</v>
      </c>
      <c r="T7" s="103">
        <v>5306549</v>
      </c>
      <c r="U7" s="103">
        <v>1068940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28800</v>
      </c>
      <c r="AB7" s="103">
        <v>40150</v>
      </c>
      <c r="AC7" s="103">
        <v>0</v>
      </c>
      <c r="AD7" s="103">
        <v>0</v>
      </c>
      <c r="AE7" s="103">
        <v>0</v>
      </c>
      <c r="AF7" s="103">
        <v>0</v>
      </c>
      <c r="AG7" s="103">
        <v>0</v>
      </c>
      <c r="AH7" s="103">
        <v>29880</v>
      </c>
      <c r="AI7" s="103">
        <v>0</v>
      </c>
      <c r="AJ7" s="103">
        <v>10000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12480</v>
      </c>
      <c r="AR7" s="103">
        <v>150000</v>
      </c>
      <c r="AS7" s="103">
        <v>0</v>
      </c>
      <c r="AT7" s="103">
        <v>0</v>
      </c>
      <c r="AU7" s="103">
        <v>3966299</v>
      </c>
      <c r="AV7" s="103">
        <v>2843976</v>
      </c>
      <c r="AW7" s="103">
        <v>0</v>
      </c>
      <c r="AX7" s="103">
        <v>0</v>
      </c>
      <c r="AY7" s="103">
        <v>0</v>
      </c>
      <c r="AZ7" s="103">
        <v>0</v>
      </c>
      <c r="BA7" s="103">
        <v>2843976</v>
      </c>
      <c r="BB7" s="103">
        <v>0</v>
      </c>
      <c r="BC7" s="103">
        <v>0</v>
      </c>
      <c r="BD7" s="103">
        <v>0</v>
      </c>
      <c r="BE7" s="103">
        <v>0</v>
      </c>
      <c r="BF7" s="126">
        <v>0</v>
      </c>
      <c r="BG7" s="103">
        <v>0</v>
      </c>
      <c r="BH7" s="127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40000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40000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03">
        <v>0</v>
      </c>
    </row>
    <row r="8" spans="1:112" ht="19.5" customHeight="1">
      <c r="A8" s="119" t="s">
        <v>5</v>
      </c>
      <c r="B8" s="119" t="s">
        <v>5</v>
      </c>
      <c r="C8" s="119" t="s">
        <v>5</v>
      </c>
      <c r="D8" s="119" t="s">
        <v>298</v>
      </c>
      <c r="E8" s="103">
        <v>7929300</v>
      </c>
      <c r="F8" s="103">
        <v>5896661</v>
      </c>
      <c r="G8" s="103">
        <v>2667720</v>
      </c>
      <c r="H8" s="103">
        <v>2181762</v>
      </c>
      <c r="I8" s="103">
        <v>153579</v>
      </c>
      <c r="J8" s="103">
        <v>0</v>
      </c>
      <c r="K8" s="103">
        <v>811394</v>
      </c>
      <c r="L8" s="103">
        <v>0</v>
      </c>
      <c r="M8" s="103">
        <v>0</v>
      </c>
      <c r="N8" s="103">
        <v>0</v>
      </c>
      <c r="O8" s="103">
        <v>0</v>
      </c>
      <c r="P8" s="103">
        <v>82206</v>
      </c>
      <c r="Q8" s="103">
        <v>0</v>
      </c>
      <c r="R8" s="103">
        <v>0</v>
      </c>
      <c r="S8" s="103">
        <v>0</v>
      </c>
      <c r="T8" s="103">
        <v>1956383</v>
      </c>
      <c r="U8" s="103">
        <v>1068940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28800</v>
      </c>
      <c r="AB8" s="103">
        <v>40150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29880</v>
      </c>
      <c r="AI8" s="103">
        <v>0</v>
      </c>
      <c r="AJ8" s="103">
        <v>10000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12480</v>
      </c>
      <c r="AR8" s="103">
        <v>150000</v>
      </c>
      <c r="AS8" s="103">
        <v>0</v>
      </c>
      <c r="AT8" s="103">
        <v>0</v>
      </c>
      <c r="AU8" s="103">
        <v>616133</v>
      </c>
      <c r="AV8" s="103">
        <v>56256</v>
      </c>
      <c r="AW8" s="103">
        <v>0</v>
      </c>
      <c r="AX8" s="103">
        <v>0</v>
      </c>
      <c r="AY8" s="103">
        <v>0</v>
      </c>
      <c r="AZ8" s="103">
        <v>0</v>
      </c>
      <c r="BA8" s="103">
        <v>56256</v>
      </c>
      <c r="BB8" s="103">
        <v>0</v>
      </c>
      <c r="BC8" s="103">
        <v>0</v>
      </c>
      <c r="BD8" s="103">
        <v>0</v>
      </c>
      <c r="BE8" s="103">
        <v>0</v>
      </c>
      <c r="BF8" s="126">
        <v>0</v>
      </c>
      <c r="BG8" s="103">
        <v>0</v>
      </c>
      <c r="BH8" s="127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20000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20000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</row>
    <row r="9" spans="1:112" ht="19.5" customHeight="1">
      <c r="A9" s="119" t="s">
        <v>5</v>
      </c>
      <c r="B9" s="119" t="s">
        <v>5</v>
      </c>
      <c r="C9" s="119" t="s">
        <v>5</v>
      </c>
      <c r="D9" s="119" t="s">
        <v>299</v>
      </c>
      <c r="E9" s="103">
        <v>130500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130500</v>
      </c>
      <c r="U9" s="103">
        <v>130500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26">
        <v>0</v>
      </c>
      <c r="BG9" s="103">
        <v>0</v>
      </c>
      <c r="BH9" s="127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</row>
    <row r="10" spans="1:112" ht="19.5" customHeight="1">
      <c r="A10" s="119" t="s">
        <v>83</v>
      </c>
      <c r="B10" s="119" t="s">
        <v>84</v>
      </c>
      <c r="C10" s="119" t="s">
        <v>85</v>
      </c>
      <c r="D10" s="119" t="s">
        <v>300</v>
      </c>
      <c r="E10" s="103">
        <v>130500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130500</v>
      </c>
      <c r="U10" s="103">
        <v>130500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26">
        <v>0</v>
      </c>
      <c r="BG10" s="103">
        <v>0</v>
      </c>
      <c r="BH10" s="127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</row>
    <row r="11" spans="1:112" ht="19.5" customHeight="1">
      <c r="A11" s="119" t="s">
        <v>5</v>
      </c>
      <c r="B11" s="119" t="s">
        <v>5</v>
      </c>
      <c r="C11" s="119" t="s">
        <v>5</v>
      </c>
      <c r="D11" s="119" t="s">
        <v>301</v>
      </c>
      <c r="E11" s="103">
        <v>20000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26">
        <v>0</v>
      </c>
      <c r="BG11" s="103">
        <v>0</v>
      </c>
      <c r="BH11" s="127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20000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20000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</row>
    <row r="12" spans="1:112" ht="19.5" customHeight="1">
      <c r="A12" s="119" t="s">
        <v>83</v>
      </c>
      <c r="B12" s="119" t="s">
        <v>88</v>
      </c>
      <c r="C12" s="119" t="s">
        <v>84</v>
      </c>
      <c r="D12" s="119" t="s">
        <v>302</v>
      </c>
      <c r="E12" s="103">
        <v>20000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26">
        <v>0</v>
      </c>
      <c r="BG12" s="103">
        <v>0</v>
      </c>
      <c r="BH12" s="127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20000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20000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</row>
    <row r="13" spans="1:112" ht="19.5" customHeight="1">
      <c r="A13" s="119" t="s">
        <v>5</v>
      </c>
      <c r="B13" s="119" t="s">
        <v>5</v>
      </c>
      <c r="C13" s="119" t="s">
        <v>5</v>
      </c>
      <c r="D13" s="119" t="s">
        <v>303</v>
      </c>
      <c r="E13" s="103">
        <v>7559751</v>
      </c>
      <c r="F13" s="103">
        <v>5726932</v>
      </c>
      <c r="G13" s="103">
        <v>2590992</v>
      </c>
      <c r="H13" s="103">
        <v>2095494</v>
      </c>
      <c r="I13" s="103">
        <v>147185</v>
      </c>
      <c r="J13" s="103">
        <v>0</v>
      </c>
      <c r="K13" s="103">
        <v>811394</v>
      </c>
      <c r="L13" s="103">
        <v>0</v>
      </c>
      <c r="M13" s="103">
        <v>0</v>
      </c>
      <c r="N13" s="103">
        <v>0</v>
      </c>
      <c r="O13" s="103">
        <v>0</v>
      </c>
      <c r="P13" s="103">
        <v>81867</v>
      </c>
      <c r="Q13" s="103">
        <v>0</v>
      </c>
      <c r="R13" s="103">
        <v>0</v>
      </c>
      <c r="S13" s="103">
        <v>0</v>
      </c>
      <c r="T13" s="103">
        <v>1776563</v>
      </c>
      <c r="U13" s="103">
        <v>890940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28800</v>
      </c>
      <c r="AB13" s="103">
        <v>39050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29160</v>
      </c>
      <c r="AI13" s="103">
        <v>0</v>
      </c>
      <c r="AJ13" s="103">
        <v>10000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12480</v>
      </c>
      <c r="AR13" s="103">
        <v>150000</v>
      </c>
      <c r="AS13" s="103">
        <v>0</v>
      </c>
      <c r="AT13" s="103">
        <v>0</v>
      </c>
      <c r="AU13" s="103">
        <v>616133</v>
      </c>
      <c r="AV13" s="103">
        <v>56256</v>
      </c>
      <c r="AW13" s="103">
        <v>0</v>
      </c>
      <c r="AX13" s="103">
        <v>0</v>
      </c>
      <c r="AY13" s="103">
        <v>0</v>
      </c>
      <c r="AZ13" s="103">
        <v>0</v>
      </c>
      <c r="BA13" s="103">
        <v>56256</v>
      </c>
      <c r="BB13" s="103">
        <v>0</v>
      </c>
      <c r="BC13" s="103">
        <v>0</v>
      </c>
      <c r="BD13" s="103">
        <v>0</v>
      </c>
      <c r="BE13" s="103">
        <v>0</v>
      </c>
      <c r="BF13" s="126">
        <v>0</v>
      </c>
      <c r="BG13" s="103">
        <v>0</v>
      </c>
      <c r="BH13" s="127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</row>
    <row r="14" spans="1:112" ht="19.5" customHeight="1">
      <c r="A14" s="119" t="s">
        <v>83</v>
      </c>
      <c r="B14" s="119" t="s">
        <v>90</v>
      </c>
      <c r="C14" s="119" t="s">
        <v>84</v>
      </c>
      <c r="D14" s="119" t="s">
        <v>302</v>
      </c>
      <c r="E14" s="103">
        <v>7559751</v>
      </c>
      <c r="F14" s="103">
        <v>5726932</v>
      </c>
      <c r="G14" s="103">
        <v>2590992</v>
      </c>
      <c r="H14" s="103">
        <v>2095494</v>
      </c>
      <c r="I14" s="103">
        <v>147185</v>
      </c>
      <c r="J14" s="103">
        <v>0</v>
      </c>
      <c r="K14" s="103">
        <v>811394</v>
      </c>
      <c r="L14" s="103">
        <v>0</v>
      </c>
      <c r="M14" s="103">
        <v>0</v>
      </c>
      <c r="N14" s="103">
        <v>0</v>
      </c>
      <c r="O14" s="103">
        <v>0</v>
      </c>
      <c r="P14" s="103">
        <v>81867</v>
      </c>
      <c r="Q14" s="103">
        <v>0</v>
      </c>
      <c r="R14" s="103">
        <v>0</v>
      </c>
      <c r="S14" s="103">
        <v>0</v>
      </c>
      <c r="T14" s="103">
        <v>1776563</v>
      </c>
      <c r="U14" s="103">
        <v>890940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28800</v>
      </c>
      <c r="AB14" s="103">
        <v>39050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29160</v>
      </c>
      <c r="AI14" s="103">
        <v>0</v>
      </c>
      <c r="AJ14" s="103">
        <v>10000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12480</v>
      </c>
      <c r="AR14" s="103">
        <v>150000</v>
      </c>
      <c r="AS14" s="103">
        <v>0</v>
      </c>
      <c r="AT14" s="103">
        <v>0</v>
      </c>
      <c r="AU14" s="103">
        <v>616133</v>
      </c>
      <c r="AV14" s="103">
        <v>56256</v>
      </c>
      <c r="AW14" s="103">
        <v>0</v>
      </c>
      <c r="AX14" s="103">
        <v>0</v>
      </c>
      <c r="AY14" s="103">
        <v>0</v>
      </c>
      <c r="AZ14" s="103">
        <v>0</v>
      </c>
      <c r="BA14" s="103">
        <v>56256</v>
      </c>
      <c r="BB14" s="103">
        <v>0</v>
      </c>
      <c r="BC14" s="103">
        <v>0</v>
      </c>
      <c r="BD14" s="103">
        <v>0</v>
      </c>
      <c r="BE14" s="103">
        <v>0</v>
      </c>
      <c r="BF14" s="126">
        <v>0</v>
      </c>
      <c r="BG14" s="103">
        <v>0</v>
      </c>
      <c r="BH14" s="127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</row>
    <row r="15" spans="1:112" ht="19.5" customHeight="1">
      <c r="A15" s="119" t="s">
        <v>5</v>
      </c>
      <c r="B15" s="119" t="s">
        <v>5</v>
      </c>
      <c r="C15" s="119" t="s">
        <v>5</v>
      </c>
      <c r="D15" s="119" t="s">
        <v>304</v>
      </c>
      <c r="E15" s="103">
        <v>219049</v>
      </c>
      <c r="F15" s="103">
        <v>169729</v>
      </c>
      <c r="G15" s="103">
        <v>76728</v>
      </c>
      <c r="H15" s="103">
        <v>86268</v>
      </c>
      <c r="I15" s="103">
        <v>6394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339</v>
      </c>
      <c r="Q15" s="103">
        <v>0</v>
      </c>
      <c r="R15" s="103">
        <v>0</v>
      </c>
      <c r="S15" s="103">
        <v>0</v>
      </c>
      <c r="T15" s="103">
        <v>49320</v>
      </c>
      <c r="U15" s="103">
        <v>47500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1100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720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26">
        <v>0</v>
      </c>
      <c r="BG15" s="103">
        <v>0</v>
      </c>
      <c r="BH15" s="127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0</v>
      </c>
      <c r="CQ15" s="103">
        <v>0</v>
      </c>
      <c r="CR15" s="103">
        <v>0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</row>
    <row r="16" spans="1:112" ht="19.5" customHeight="1">
      <c r="A16" s="119" t="s">
        <v>83</v>
      </c>
      <c r="B16" s="119" t="s">
        <v>91</v>
      </c>
      <c r="C16" s="119" t="s">
        <v>84</v>
      </c>
      <c r="D16" s="119" t="s">
        <v>302</v>
      </c>
      <c r="E16" s="103">
        <v>219049</v>
      </c>
      <c r="F16" s="103">
        <v>169729</v>
      </c>
      <c r="G16" s="103">
        <v>76728</v>
      </c>
      <c r="H16" s="103">
        <v>86268</v>
      </c>
      <c r="I16" s="103">
        <v>6394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339</v>
      </c>
      <c r="Q16" s="103">
        <v>0</v>
      </c>
      <c r="R16" s="103">
        <v>0</v>
      </c>
      <c r="S16" s="103">
        <v>0</v>
      </c>
      <c r="T16" s="103">
        <v>49320</v>
      </c>
      <c r="U16" s="103">
        <v>47500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1100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720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26">
        <v>0</v>
      </c>
      <c r="BG16" s="103">
        <v>0</v>
      </c>
      <c r="BH16" s="127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</row>
    <row r="17" spans="1:112" ht="19.5" customHeight="1">
      <c r="A17" s="119" t="s">
        <v>5</v>
      </c>
      <c r="B17" s="119" t="s">
        <v>5</v>
      </c>
      <c r="C17" s="119" t="s">
        <v>5</v>
      </c>
      <c r="D17" s="119" t="s">
        <v>305</v>
      </c>
      <c r="E17" s="103">
        <v>50000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50000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50000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26">
        <v>0</v>
      </c>
      <c r="BG17" s="103">
        <v>0</v>
      </c>
      <c r="BH17" s="127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</row>
    <row r="18" spans="1:112" ht="19.5" customHeight="1">
      <c r="A18" s="119" t="s">
        <v>5</v>
      </c>
      <c r="B18" s="119" t="s">
        <v>5</v>
      </c>
      <c r="C18" s="119" t="s">
        <v>5</v>
      </c>
      <c r="D18" s="119" t="s">
        <v>306</v>
      </c>
      <c r="E18" s="103">
        <v>50000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50000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50000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26">
        <v>0</v>
      </c>
      <c r="BG18" s="103">
        <v>0</v>
      </c>
      <c r="BH18" s="127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</row>
    <row r="19" spans="1:112" ht="19.5" customHeight="1">
      <c r="A19" s="119" t="s">
        <v>92</v>
      </c>
      <c r="B19" s="119" t="s">
        <v>93</v>
      </c>
      <c r="C19" s="119" t="s">
        <v>94</v>
      </c>
      <c r="D19" s="119" t="s">
        <v>307</v>
      </c>
      <c r="E19" s="103">
        <v>50000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50000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50000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26">
        <v>0</v>
      </c>
      <c r="BG19" s="103">
        <v>0</v>
      </c>
      <c r="BH19" s="127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</row>
    <row r="20" spans="1:112" ht="19.5" customHeight="1">
      <c r="A20" s="119" t="s">
        <v>5</v>
      </c>
      <c r="B20" s="119" t="s">
        <v>5</v>
      </c>
      <c r="C20" s="119" t="s">
        <v>5</v>
      </c>
      <c r="D20" s="119" t="s">
        <v>308</v>
      </c>
      <c r="E20" s="103">
        <v>1395469</v>
      </c>
      <c r="F20" s="103">
        <v>1395469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930313</v>
      </c>
      <c r="M20" s="103">
        <v>465156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26">
        <v>0</v>
      </c>
      <c r="BG20" s="103">
        <v>0</v>
      </c>
      <c r="BH20" s="127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</row>
    <row r="21" spans="1:112" ht="19.5" customHeight="1">
      <c r="A21" s="119" t="s">
        <v>5</v>
      </c>
      <c r="B21" s="119" t="s">
        <v>5</v>
      </c>
      <c r="C21" s="119" t="s">
        <v>5</v>
      </c>
      <c r="D21" s="119" t="s">
        <v>309</v>
      </c>
      <c r="E21" s="103">
        <v>1395469</v>
      </c>
      <c r="F21" s="103">
        <v>1395469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930313</v>
      </c>
      <c r="M21" s="103">
        <v>465156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26">
        <v>0</v>
      </c>
      <c r="BG21" s="103">
        <v>0</v>
      </c>
      <c r="BH21" s="127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</row>
    <row r="22" spans="1:112" ht="19.5" customHeight="1">
      <c r="A22" s="119" t="s">
        <v>96</v>
      </c>
      <c r="B22" s="119" t="s">
        <v>97</v>
      </c>
      <c r="C22" s="119" t="s">
        <v>97</v>
      </c>
      <c r="D22" s="119" t="s">
        <v>310</v>
      </c>
      <c r="E22" s="103">
        <v>930313</v>
      </c>
      <c r="F22" s="103">
        <v>930313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930313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26">
        <v>0</v>
      </c>
      <c r="BG22" s="103">
        <v>0</v>
      </c>
      <c r="BH22" s="127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</row>
    <row r="23" spans="1:112" ht="19.5" customHeight="1">
      <c r="A23" s="119" t="s">
        <v>96</v>
      </c>
      <c r="B23" s="119" t="s">
        <v>97</v>
      </c>
      <c r="C23" s="119" t="s">
        <v>93</v>
      </c>
      <c r="D23" s="119" t="s">
        <v>311</v>
      </c>
      <c r="E23" s="103">
        <v>465156</v>
      </c>
      <c r="F23" s="103">
        <v>465156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465156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26">
        <v>0</v>
      </c>
      <c r="BG23" s="103">
        <v>0</v>
      </c>
      <c r="BH23" s="127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</row>
    <row r="24" spans="1:112" ht="19.5" customHeight="1">
      <c r="A24" s="119" t="s">
        <v>5</v>
      </c>
      <c r="B24" s="119" t="s">
        <v>5</v>
      </c>
      <c r="C24" s="119" t="s">
        <v>5</v>
      </c>
      <c r="D24" s="119" t="s">
        <v>312</v>
      </c>
      <c r="E24" s="103">
        <v>551004</v>
      </c>
      <c r="F24" s="103">
        <v>530838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407012</v>
      </c>
      <c r="O24" s="103">
        <v>123826</v>
      </c>
      <c r="P24" s="103">
        <v>0</v>
      </c>
      <c r="Q24" s="103">
        <v>0</v>
      </c>
      <c r="R24" s="103">
        <v>0</v>
      </c>
      <c r="S24" s="103">
        <v>0</v>
      </c>
      <c r="T24" s="103">
        <v>20166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20166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26">
        <v>0</v>
      </c>
      <c r="BG24" s="103">
        <v>0</v>
      </c>
      <c r="BH24" s="127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</row>
    <row r="25" spans="1:112" ht="19.5" customHeight="1">
      <c r="A25" s="119" t="s">
        <v>5</v>
      </c>
      <c r="B25" s="119" t="s">
        <v>5</v>
      </c>
      <c r="C25" s="119" t="s">
        <v>5</v>
      </c>
      <c r="D25" s="119" t="s">
        <v>313</v>
      </c>
      <c r="E25" s="103">
        <v>20166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20166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20166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26">
        <v>0</v>
      </c>
      <c r="BG25" s="103">
        <v>0</v>
      </c>
      <c r="BH25" s="127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0</v>
      </c>
      <c r="CQ25" s="103">
        <v>0</v>
      </c>
      <c r="CR25" s="103">
        <v>0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</row>
    <row r="26" spans="1:112" ht="19.5" customHeight="1">
      <c r="A26" s="119" t="s">
        <v>100</v>
      </c>
      <c r="B26" s="119" t="s">
        <v>94</v>
      </c>
      <c r="C26" s="119" t="s">
        <v>85</v>
      </c>
      <c r="D26" s="119" t="s">
        <v>314</v>
      </c>
      <c r="E26" s="103">
        <v>20166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20166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20166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26">
        <v>0</v>
      </c>
      <c r="BG26" s="103">
        <v>0</v>
      </c>
      <c r="BH26" s="127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0</v>
      </c>
      <c r="CQ26" s="103">
        <v>0</v>
      </c>
      <c r="CR26" s="103">
        <v>0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</row>
    <row r="27" spans="1:112" ht="19.5" customHeight="1">
      <c r="A27" s="119" t="s">
        <v>5</v>
      </c>
      <c r="B27" s="119" t="s">
        <v>5</v>
      </c>
      <c r="C27" s="119" t="s">
        <v>5</v>
      </c>
      <c r="D27" s="119" t="s">
        <v>315</v>
      </c>
      <c r="E27" s="103">
        <v>530838</v>
      </c>
      <c r="F27" s="103">
        <v>530838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407012</v>
      </c>
      <c r="O27" s="103">
        <v>123826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26">
        <v>0</v>
      </c>
      <c r="BG27" s="103">
        <v>0</v>
      </c>
      <c r="BH27" s="127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0</v>
      </c>
      <c r="DF27" s="103">
        <v>0</v>
      </c>
      <c r="DG27" s="103">
        <v>0</v>
      </c>
      <c r="DH27" s="103">
        <v>0</v>
      </c>
    </row>
    <row r="28" spans="1:112" ht="19.5" customHeight="1">
      <c r="A28" s="119" t="s">
        <v>100</v>
      </c>
      <c r="B28" s="119" t="s">
        <v>91</v>
      </c>
      <c r="C28" s="119" t="s">
        <v>84</v>
      </c>
      <c r="D28" s="119" t="s">
        <v>316</v>
      </c>
      <c r="E28" s="103">
        <v>279201</v>
      </c>
      <c r="F28" s="103">
        <v>279201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279201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26">
        <v>0</v>
      </c>
      <c r="BG28" s="103">
        <v>0</v>
      </c>
      <c r="BH28" s="127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0</v>
      </c>
      <c r="CQ28" s="103">
        <v>0</v>
      </c>
      <c r="CR28" s="103">
        <v>0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</row>
    <row r="29" spans="1:112" ht="19.5" customHeight="1">
      <c r="A29" s="119" t="s">
        <v>100</v>
      </c>
      <c r="B29" s="119" t="s">
        <v>91</v>
      </c>
      <c r="C29" s="119" t="s">
        <v>88</v>
      </c>
      <c r="D29" s="119" t="s">
        <v>317</v>
      </c>
      <c r="E29" s="103">
        <v>127811</v>
      </c>
      <c r="F29" s="103">
        <v>127811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127811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26">
        <v>0</v>
      </c>
      <c r="BG29" s="103">
        <v>0</v>
      </c>
      <c r="BH29" s="127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0</v>
      </c>
      <c r="CQ29" s="103">
        <v>0</v>
      </c>
      <c r="CR29" s="103">
        <v>0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0</v>
      </c>
      <c r="DF29" s="103">
        <v>0</v>
      </c>
      <c r="DG29" s="103">
        <v>0</v>
      </c>
      <c r="DH29" s="103">
        <v>0</v>
      </c>
    </row>
    <row r="30" spans="1:112" ht="19.5" customHeight="1">
      <c r="A30" s="119" t="s">
        <v>100</v>
      </c>
      <c r="B30" s="119" t="s">
        <v>91</v>
      </c>
      <c r="C30" s="119" t="s">
        <v>90</v>
      </c>
      <c r="D30" s="119" t="s">
        <v>318</v>
      </c>
      <c r="E30" s="103">
        <v>88107</v>
      </c>
      <c r="F30" s="103">
        <v>88107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88107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26">
        <v>0</v>
      </c>
      <c r="BG30" s="103">
        <v>0</v>
      </c>
      <c r="BH30" s="127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0</v>
      </c>
      <c r="CQ30" s="103">
        <v>0</v>
      </c>
      <c r="CR30" s="103">
        <v>0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0</v>
      </c>
      <c r="DF30" s="103">
        <v>0</v>
      </c>
      <c r="DG30" s="103">
        <v>0</v>
      </c>
      <c r="DH30" s="103">
        <v>0</v>
      </c>
    </row>
    <row r="31" spans="1:112" ht="19.5" customHeight="1">
      <c r="A31" s="119" t="s">
        <v>100</v>
      </c>
      <c r="B31" s="119" t="s">
        <v>91</v>
      </c>
      <c r="C31" s="119" t="s">
        <v>85</v>
      </c>
      <c r="D31" s="119" t="s">
        <v>319</v>
      </c>
      <c r="E31" s="103">
        <v>35719</v>
      </c>
      <c r="F31" s="103">
        <v>35719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35719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26">
        <v>0</v>
      </c>
      <c r="BG31" s="103">
        <v>0</v>
      </c>
      <c r="BH31" s="127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0</v>
      </c>
      <c r="DF31" s="103">
        <v>0</v>
      </c>
      <c r="DG31" s="103">
        <v>0</v>
      </c>
      <c r="DH31" s="103">
        <v>0</v>
      </c>
    </row>
    <row r="32" spans="1:112" ht="19.5" customHeight="1">
      <c r="A32" s="119" t="s">
        <v>5</v>
      </c>
      <c r="B32" s="119" t="s">
        <v>5</v>
      </c>
      <c r="C32" s="119" t="s">
        <v>5</v>
      </c>
      <c r="D32" s="119" t="s">
        <v>320</v>
      </c>
      <c r="E32" s="103">
        <v>6037720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3230000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3230000</v>
      </c>
      <c r="AV32" s="103">
        <v>2787720</v>
      </c>
      <c r="AW32" s="103">
        <v>0</v>
      </c>
      <c r="AX32" s="103">
        <v>0</v>
      </c>
      <c r="AY32" s="103">
        <v>0</v>
      </c>
      <c r="AZ32" s="103">
        <v>0</v>
      </c>
      <c r="BA32" s="103">
        <v>2787720</v>
      </c>
      <c r="BB32" s="103">
        <v>0</v>
      </c>
      <c r="BC32" s="103">
        <v>0</v>
      </c>
      <c r="BD32" s="103">
        <v>0</v>
      </c>
      <c r="BE32" s="103">
        <v>0</v>
      </c>
      <c r="BF32" s="126">
        <v>0</v>
      </c>
      <c r="BG32" s="103">
        <v>0</v>
      </c>
      <c r="BH32" s="127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20000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0</v>
      </c>
      <c r="CQ32" s="103">
        <v>20000</v>
      </c>
      <c r="CR32" s="103">
        <v>0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0</v>
      </c>
      <c r="DF32" s="103">
        <v>0</v>
      </c>
      <c r="DG32" s="103">
        <v>0</v>
      </c>
      <c r="DH32" s="103">
        <v>0</v>
      </c>
    </row>
    <row r="33" spans="1:112" ht="19.5" customHeight="1">
      <c r="A33" s="119" t="s">
        <v>5</v>
      </c>
      <c r="B33" s="119" t="s">
        <v>5</v>
      </c>
      <c r="C33" s="119" t="s">
        <v>5</v>
      </c>
      <c r="D33" s="119" t="s">
        <v>321</v>
      </c>
      <c r="E33" s="103">
        <v>3307720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500000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500000</v>
      </c>
      <c r="AV33" s="103">
        <v>2787720</v>
      </c>
      <c r="AW33" s="103">
        <v>0</v>
      </c>
      <c r="AX33" s="103">
        <v>0</v>
      </c>
      <c r="AY33" s="103">
        <v>0</v>
      </c>
      <c r="AZ33" s="103">
        <v>0</v>
      </c>
      <c r="BA33" s="103">
        <v>2787720</v>
      </c>
      <c r="BB33" s="103">
        <v>0</v>
      </c>
      <c r="BC33" s="103">
        <v>0</v>
      </c>
      <c r="BD33" s="103">
        <v>0</v>
      </c>
      <c r="BE33" s="103">
        <v>0</v>
      </c>
      <c r="BF33" s="126">
        <v>0</v>
      </c>
      <c r="BG33" s="103">
        <v>0</v>
      </c>
      <c r="BH33" s="127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20000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20000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0</v>
      </c>
      <c r="DF33" s="103">
        <v>0</v>
      </c>
      <c r="DG33" s="103">
        <v>0</v>
      </c>
      <c r="DH33" s="103">
        <v>0</v>
      </c>
    </row>
    <row r="34" spans="1:112" ht="19.5" customHeight="1">
      <c r="A34" s="119" t="s">
        <v>106</v>
      </c>
      <c r="B34" s="119" t="s">
        <v>84</v>
      </c>
      <c r="C34" s="119" t="s">
        <v>107</v>
      </c>
      <c r="D34" s="119" t="s">
        <v>322</v>
      </c>
      <c r="E34" s="103">
        <v>20000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26">
        <v>0</v>
      </c>
      <c r="BG34" s="103">
        <v>0</v>
      </c>
      <c r="BH34" s="127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20000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20000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0</v>
      </c>
      <c r="DF34" s="103">
        <v>0</v>
      </c>
      <c r="DG34" s="103">
        <v>0</v>
      </c>
      <c r="DH34" s="103">
        <v>0</v>
      </c>
    </row>
    <row r="35" spans="1:112" ht="19.5" customHeight="1">
      <c r="A35" s="119" t="s">
        <v>106</v>
      </c>
      <c r="B35" s="119" t="s">
        <v>84</v>
      </c>
      <c r="C35" s="119" t="s">
        <v>85</v>
      </c>
      <c r="D35" s="119" t="s">
        <v>323</v>
      </c>
      <c r="E35" s="103">
        <v>3287720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500000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500000</v>
      </c>
      <c r="AV35" s="103">
        <v>2787720</v>
      </c>
      <c r="AW35" s="103">
        <v>0</v>
      </c>
      <c r="AX35" s="103">
        <v>0</v>
      </c>
      <c r="AY35" s="103">
        <v>0</v>
      </c>
      <c r="AZ35" s="103">
        <v>0</v>
      </c>
      <c r="BA35" s="103">
        <v>2787720</v>
      </c>
      <c r="BB35" s="103">
        <v>0</v>
      </c>
      <c r="BC35" s="103">
        <v>0</v>
      </c>
      <c r="BD35" s="103">
        <v>0</v>
      </c>
      <c r="BE35" s="103">
        <v>0</v>
      </c>
      <c r="BF35" s="126">
        <v>0</v>
      </c>
      <c r="BG35" s="103">
        <v>0</v>
      </c>
      <c r="BH35" s="127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0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</row>
    <row r="36" spans="1:112" ht="19.5" customHeight="1">
      <c r="A36" s="119" t="s">
        <v>5</v>
      </c>
      <c r="B36" s="119" t="s">
        <v>5</v>
      </c>
      <c r="C36" s="119" t="s">
        <v>5</v>
      </c>
      <c r="D36" s="119" t="s">
        <v>324</v>
      </c>
      <c r="E36" s="103">
        <v>100000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100000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100000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26">
        <v>0</v>
      </c>
      <c r="BG36" s="103">
        <v>0</v>
      </c>
      <c r="BH36" s="127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103">
        <v>0</v>
      </c>
      <c r="CD36" s="103">
        <v>0</v>
      </c>
      <c r="CE36" s="103">
        <v>0</v>
      </c>
      <c r="CF36" s="103">
        <v>0</v>
      </c>
      <c r="CG36" s="103">
        <v>0</v>
      </c>
      <c r="CH36" s="103">
        <v>0</v>
      </c>
      <c r="CI36" s="103">
        <v>0</v>
      </c>
      <c r="CJ36" s="103">
        <v>0</v>
      </c>
      <c r="CK36" s="103">
        <v>0</v>
      </c>
      <c r="CL36" s="103">
        <v>0</v>
      </c>
      <c r="CM36" s="103">
        <v>0</v>
      </c>
      <c r="CN36" s="103">
        <v>0</v>
      </c>
      <c r="CO36" s="103">
        <v>0</v>
      </c>
      <c r="CP36" s="103">
        <v>0</v>
      </c>
      <c r="CQ36" s="103">
        <v>0</v>
      </c>
      <c r="CR36" s="103">
        <v>0</v>
      </c>
      <c r="CS36" s="103">
        <v>0</v>
      </c>
      <c r="CT36" s="103">
        <v>0</v>
      </c>
      <c r="CU36" s="103">
        <v>0</v>
      </c>
      <c r="CV36" s="103">
        <v>0</v>
      </c>
      <c r="CW36" s="103">
        <v>0</v>
      </c>
      <c r="CX36" s="103">
        <v>0</v>
      </c>
      <c r="CY36" s="103">
        <v>0</v>
      </c>
      <c r="CZ36" s="103">
        <v>0</v>
      </c>
      <c r="DA36" s="103">
        <v>0</v>
      </c>
      <c r="DB36" s="103">
        <v>0</v>
      </c>
      <c r="DC36" s="103">
        <v>0</v>
      </c>
      <c r="DD36" s="103">
        <v>0</v>
      </c>
      <c r="DE36" s="103">
        <v>0</v>
      </c>
      <c r="DF36" s="103">
        <v>0</v>
      </c>
      <c r="DG36" s="103">
        <v>0</v>
      </c>
      <c r="DH36" s="103">
        <v>0</v>
      </c>
    </row>
    <row r="37" spans="1:112" ht="19.5" customHeight="1">
      <c r="A37" s="119" t="s">
        <v>106</v>
      </c>
      <c r="B37" s="119" t="s">
        <v>88</v>
      </c>
      <c r="C37" s="119" t="s">
        <v>110</v>
      </c>
      <c r="D37" s="119" t="s">
        <v>325</v>
      </c>
      <c r="E37" s="103">
        <v>100000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100000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100000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26">
        <v>0</v>
      </c>
      <c r="BG37" s="103">
        <v>0</v>
      </c>
      <c r="BH37" s="127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103">
        <v>0</v>
      </c>
      <c r="CD37" s="103">
        <v>0</v>
      </c>
      <c r="CE37" s="103">
        <v>0</v>
      </c>
      <c r="CF37" s="103">
        <v>0</v>
      </c>
      <c r="CG37" s="103">
        <v>0</v>
      </c>
      <c r="CH37" s="103">
        <v>0</v>
      </c>
      <c r="CI37" s="103">
        <v>0</v>
      </c>
      <c r="CJ37" s="103">
        <v>0</v>
      </c>
      <c r="CK37" s="103">
        <v>0</v>
      </c>
      <c r="CL37" s="103">
        <v>0</v>
      </c>
      <c r="CM37" s="103">
        <v>0</v>
      </c>
      <c r="CN37" s="103">
        <v>0</v>
      </c>
      <c r="CO37" s="103">
        <v>0</v>
      </c>
      <c r="CP37" s="103">
        <v>0</v>
      </c>
      <c r="CQ37" s="103">
        <v>0</v>
      </c>
      <c r="CR37" s="103">
        <v>0</v>
      </c>
      <c r="CS37" s="103">
        <v>0</v>
      </c>
      <c r="CT37" s="103">
        <v>0</v>
      </c>
      <c r="CU37" s="103">
        <v>0</v>
      </c>
      <c r="CV37" s="103">
        <v>0</v>
      </c>
      <c r="CW37" s="103">
        <v>0</v>
      </c>
      <c r="CX37" s="103">
        <v>0</v>
      </c>
      <c r="CY37" s="103">
        <v>0</v>
      </c>
      <c r="CZ37" s="103">
        <v>0</v>
      </c>
      <c r="DA37" s="103">
        <v>0</v>
      </c>
      <c r="DB37" s="103">
        <v>0</v>
      </c>
      <c r="DC37" s="103">
        <v>0</v>
      </c>
      <c r="DD37" s="103">
        <v>0</v>
      </c>
      <c r="DE37" s="103">
        <v>0</v>
      </c>
      <c r="DF37" s="103">
        <v>0</v>
      </c>
      <c r="DG37" s="103">
        <v>0</v>
      </c>
      <c r="DH37" s="103">
        <v>0</v>
      </c>
    </row>
    <row r="38" spans="1:112" ht="19.5" customHeight="1">
      <c r="A38" s="119" t="s">
        <v>5</v>
      </c>
      <c r="B38" s="119" t="s">
        <v>5</v>
      </c>
      <c r="C38" s="119" t="s">
        <v>5</v>
      </c>
      <c r="D38" s="119" t="s">
        <v>326</v>
      </c>
      <c r="E38" s="103">
        <v>2630000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2630000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2630000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26">
        <v>0</v>
      </c>
      <c r="BG38" s="103">
        <v>0</v>
      </c>
      <c r="BH38" s="127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103">
        <v>0</v>
      </c>
      <c r="CD38" s="103">
        <v>0</v>
      </c>
      <c r="CE38" s="103">
        <v>0</v>
      </c>
      <c r="CF38" s="103">
        <v>0</v>
      </c>
      <c r="CG38" s="103">
        <v>0</v>
      </c>
      <c r="CH38" s="103">
        <v>0</v>
      </c>
      <c r="CI38" s="103">
        <v>0</v>
      </c>
      <c r="CJ38" s="103">
        <v>0</v>
      </c>
      <c r="CK38" s="103">
        <v>0</v>
      </c>
      <c r="CL38" s="103">
        <v>0</v>
      </c>
      <c r="CM38" s="103">
        <v>0</v>
      </c>
      <c r="CN38" s="103">
        <v>0</v>
      </c>
      <c r="CO38" s="103">
        <v>0</v>
      </c>
      <c r="CP38" s="103">
        <v>0</v>
      </c>
      <c r="CQ38" s="103">
        <v>0</v>
      </c>
      <c r="CR38" s="103">
        <v>0</v>
      </c>
      <c r="CS38" s="103">
        <v>0</v>
      </c>
      <c r="CT38" s="103">
        <v>0</v>
      </c>
      <c r="CU38" s="103">
        <v>0</v>
      </c>
      <c r="CV38" s="103">
        <v>0</v>
      </c>
      <c r="CW38" s="103">
        <v>0</v>
      </c>
      <c r="CX38" s="103">
        <v>0</v>
      </c>
      <c r="CY38" s="103">
        <v>0</v>
      </c>
      <c r="CZ38" s="103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</row>
    <row r="39" spans="1:112" ht="19.5" customHeight="1">
      <c r="A39" s="119" t="s">
        <v>106</v>
      </c>
      <c r="B39" s="119" t="s">
        <v>94</v>
      </c>
      <c r="C39" s="119" t="s">
        <v>94</v>
      </c>
      <c r="D39" s="119" t="s">
        <v>327</v>
      </c>
      <c r="E39" s="103">
        <v>2630000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2630000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2630000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26">
        <v>0</v>
      </c>
      <c r="BG39" s="103">
        <v>0</v>
      </c>
      <c r="BH39" s="127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103">
        <v>0</v>
      </c>
      <c r="CD39" s="103">
        <v>0</v>
      </c>
      <c r="CE39" s="103">
        <v>0</v>
      </c>
      <c r="CF39" s="103">
        <v>0</v>
      </c>
      <c r="CG39" s="103">
        <v>0</v>
      </c>
      <c r="CH39" s="103">
        <v>0</v>
      </c>
      <c r="CI39" s="103">
        <v>0</v>
      </c>
      <c r="CJ39" s="103">
        <v>0</v>
      </c>
      <c r="CK39" s="103">
        <v>0</v>
      </c>
      <c r="CL39" s="103">
        <v>0</v>
      </c>
      <c r="CM39" s="103">
        <v>0</v>
      </c>
      <c r="CN39" s="103">
        <v>0</v>
      </c>
      <c r="CO39" s="103">
        <v>0</v>
      </c>
      <c r="CP39" s="103">
        <v>0</v>
      </c>
      <c r="CQ39" s="103">
        <v>0</v>
      </c>
      <c r="CR39" s="103">
        <v>0</v>
      </c>
      <c r="CS39" s="103">
        <v>0</v>
      </c>
      <c r="CT39" s="103">
        <v>0</v>
      </c>
      <c r="CU39" s="103">
        <v>0</v>
      </c>
      <c r="CV39" s="103">
        <v>0</v>
      </c>
      <c r="CW39" s="103">
        <v>0</v>
      </c>
      <c r="CX39" s="103">
        <v>0</v>
      </c>
      <c r="CY39" s="103">
        <v>0</v>
      </c>
      <c r="CZ39" s="103">
        <v>0</v>
      </c>
      <c r="DA39" s="103">
        <v>0</v>
      </c>
      <c r="DB39" s="103">
        <v>0</v>
      </c>
      <c r="DC39" s="103">
        <v>0</v>
      </c>
      <c r="DD39" s="103">
        <v>0</v>
      </c>
      <c r="DE39" s="103">
        <v>0</v>
      </c>
      <c r="DF39" s="103">
        <v>0</v>
      </c>
      <c r="DG39" s="103">
        <v>0</v>
      </c>
      <c r="DH39" s="103">
        <v>0</v>
      </c>
    </row>
    <row r="40" spans="1:112" ht="19.5" customHeight="1">
      <c r="A40" s="119" t="s">
        <v>5</v>
      </c>
      <c r="B40" s="119" t="s">
        <v>5</v>
      </c>
      <c r="C40" s="119" t="s">
        <v>5</v>
      </c>
      <c r="D40" s="119" t="s">
        <v>328</v>
      </c>
      <c r="E40" s="103">
        <v>962892</v>
      </c>
      <c r="F40" s="103">
        <v>962892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962892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26">
        <v>0</v>
      </c>
      <c r="BG40" s="103">
        <v>0</v>
      </c>
      <c r="BH40" s="127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103">
        <v>0</v>
      </c>
      <c r="CD40" s="103">
        <v>0</v>
      </c>
      <c r="CE40" s="103">
        <v>0</v>
      </c>
      <c r="CF40" s="103">
        <v>0</v>
      </c>
      <c r="CG40" s="103">
        <v>0</v>
      </c>
      <c r="CH40" s="103">
        <v>0</v>
      </c>
      <c r="CI40" s="103">
        <v>0</v>
      </c>
      <c r="CJ40" s="103">
        <v>0</v>
      </c>
      <c r="CK40" s="103">
        <v>0</v>
      </c>
      <c r="CL40" s="103">
        <v>0</v>
      </c>
      <c r="CM40" s="103">
        <v>0</v>
      </c>
      <c r="CN40" s="103">
        <v>0</v>
      </c>
      <c r="CO40" s="103">
        <v>0</v>
      </c>
      <c r="CP40" s="103">
        <v>0</v>
      </c>
      <c r="CQ40" s="103">
        <v>0</v>
      </c>
      <c r="CR40" s="103">
        <v>0</v>
      </c>
      <c r="CS40" s="103">
        <v>0</v>
      </c>
      <c r="CT40" s="103">
        <v>0</v>
      </c>
      <c r="CU40" s="103">
        <v>0</v>
      </c>
      <c r="CV40" s="103">
        <v>0</v>
      </c>
      <c r="CW40" s="103">
        <v>0</v>
      </c>
      <c r="CX40" s="103">
        <v>0</v>
      </c>
      <c r="CY40" s="103">
        <v>0</v>
      </c>
      <c r="CZ40" s="103">
        <v>0</v>
      </c>
      <c r="DA40" s="103">
        <v>0</v>
      </c>
      <c r="DB40" s="103">
        <v>0</v>
      </c>
      <c r="DC40" s="103">
        <v>0</v>
      </c>
      <c r="DD40" s="103">
        <v>0</v>
      </c>
      <c r="DE40" s="103">
        <v>0</v>
      </c>
      <c r="DF40" s="103">
        <v>0</v>
      </c>
      <c r="DG40" s="103">
        <v>0</v>
      </c>
      <c r="DH40" s="103">
        <v>0</v>
      </c>
    </row>
    <row r="41" spans="1:112" ht="19.5" customHeight="1">
      <c r="A41" s="119" t="s">
        <v>5</v>
      </c>
      <c r="B41" s="119" t="s">
        <v>5</v>
      </c>
      <c r="C41" s="119" t="s">
        <v>5</v>
      </c>
      <c r="D41" s="119" t="s">
        <v>329</v>
      </c>
      <c r="E41" s="103">
        <v>962892</v>
      </c>
      <c r="F41" s="103">
        <v>962892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962892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26">
        <v>0</v>
      </c>
      <c r="BG41" s="103">
        <v>0</v>
      </c>
      <c r="BH41" s="127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103">
        <v>0</v>
      </c>
      <c r="CD41" s="103">
        <v>0</v>
      </c>
      <c r="CE41" s="103">
        <v>0</v>
      </c>
      <c r="CF41" s="103">
        <v>0</v>
      </c>
      <c r="CG41" s="103">
        <v>0</v>
      </c>
      <c r="CH41" s="103">
        <v>0</v>
      </c>
      <c r="CI41" s="103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0</v>
      </c>
      <c r="CO41" s="103">
        <v>0</v>
      </c>
      <c r="CP41" s="103">
        <v>0</v>
      </c>
      <c r="CQ41" s="103">
        <v>0</v>
      </c>
      <c r="CR41" s="103">
        <v>0</v>
      </c>
      <c r="CS41" s="103">
        <v>0</v>
      </c>
      <c r="CT41" s="103">
        <v>0</v>
      </c>
      <c r="CU41" s="103">
        <v>0</v>
      </c>
      <c r="CV41" s="103">
        <v>0</v>
      </c>
      <c r="CW41" s="103">
        <v>0</v>
      </c>
      <c r="CX41" s="103">
        <v>0</v>
      </c>
      <c r="CY41" s="103">
        <v>0</v>
      </c>
      <c r="CZ41" s="103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0</v>
      </c>
      <c r="DF41" s="103">
        <v>0</v>
      </c>
      <c r="DG41" s="103">
        <v>0</v>
      </c>
      <c r="DH41" s="103">
        <v>0</v>
      </c>
    </row>
    <row r="42" spans="1:112" ht="19.5" customHeight="1">
      <c r="A42" s="119" t="s">
        <v>113</v>
      </c>
      <c r="B42" s="119" t="s">
        <v>88</v>
      </c>
      <c r="C42" s="119" t="s">
        <v>84</v>
      </c>
      <c r="D42" s="119" t="s">
        <v>181</v>
      </c>
      <c r="E42" s="103">
        <v>962892</v>
      </c>
      <c r="F42" s="103">
        <v>962892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962892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26">
        <v>0</v>
      </c>
      <c r="BG42" s="103">
        <v>0</v>
      </c>
      <c r="BH42" s="127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103">
        <v>0</v>
      </c>
      <c r="CD42" s="103">
        <v>0</v>
      </c>
      <c r="CE42" s="103">
        <v>0</v>
      </c>
      <c r="CF42" s="103">
        <v>0</v>
      </c>
      <c r="CG42" s="103">
        <v>0</v>
      </c>
      <c r="CH42" s="103">
        <v>0</v>
      </c>
      <c r="CI42" s="103">
        <v>0</v>
      </c>
      <c r="CJ42" s="103">
        <v>0</v>
      </c>
      <c r="CK42" s="103">
        <v>0</v>
      </c>
      <c r="CL42" s="103">
        <v>0</v>
      </c>
      <c r="CM42" s="103">
        <v>0</v>
      </c>
      <c r="CN42" s="103">
        <v>0</v>
      </c>
      <c r="CO42" s="103">
        <v>0</v>
      </c>
      <c r="CP42" s="103">
        <v>0</v>
      </c>
      <c r="CQ42" s="103">
        <v>0</v>
      </c>
      <c r="CR42" s="103">
        <v>0</v>
      </c>
      <c r="CS42" s="103">
        <v>0</v>
      </c>
      <c r="CT42" s="103">
        <v>0</v>
      </c>
      <c r="CU42" s="103">
        <v>0</v>
      </c>
      <c r="CV42" s="103">
        <v>0</v>
      </c>
      <c r="CW42" s="103">
        <v>0</v>
      </c>
      <c r="CX42" s="103">
        <v>0</v>
      </c>
      <c r="CY42" s="103">
        <v>0</v>
      </c>
      <c r="CZ42" s="103">
        <v>0</v>
      </c>
      <c r="DA42" s="103">
        <v>0</v>
      </c>
      <c r="DB42" s="103">
        <v>0</v>
      </c>
      <c r="DC42" s="103">
        <v>0</v>
      </c>
      <c r="DD42" s="103">
        <v>0</v>
      </c>
      <c r="DE42" s="103">
        <v>0</v>
      </c>
      <c r="DF42" s="103">
        <v>0</v>
      </c>
      <c r="DG42" s="103">
        <v>0</v>
      </c>
      <c r="DH42" s="103">
        <v>0</v>
      </c>
    </row>
    <row r="43" spans="1:112" ht="19.5" customHeight="1">
      <c r="A43" s="119" t="s">
        <v>5</v>
      </c>
      <c r="B43" s="119" t="s">
        <v>5</v>
      </c>
      <c r="C43" s="119" t="s">
        <v>5</v>
      </c>
      <c r="D43" s="119" t="s">
        <v>330</v>
      </c>
      <c r="E43" s="103">
        <v>50000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50000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v>0</v>
      </c>
      <c r="AU43" s="103">
        <v>50000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26">
        <v>0</v>
      </c>
      <c r="BG43" s="103">
        <v>0</v>
      </c>
      <c r="BH43" s="127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103">
        <v>0</v>
      </c>
      <c r="CD43" s="103">
        <v>0</v>
      </c>
      <c r="CE43" s="103">
        <v>0</v>
      </c>
      <c r="CF43" s="103">
        <v>0</v>
      </c>
      <c r="CG43" s="103">
        <v>0</v>
      </c>
      <c r="CH43" s="103">
        <v>0</v>
      </c>
      <c r="CI43" s="103">
        <v>0</v>
      </c>
      <c r="CJ43" s="103">
        <v>0</v>
      </c>
      <c r="CK43" s="103">
        <v>0</v>
      </c>
      <c r="CL43" s="103">
        <v>0</v>
      </c>
      <c r="CM43" s="103">
        <v>0</v>
      </c>
      <c r="CN43" s="103">
        <v>0</v>
      </c>
      <c r="CO43" s="103">
        <v>0</v>
      </c>
      <c r="CP43" s="103">
        <v>0</v>
      </c>
      <c r="CQ43" s="103">
        <v>0</v>
      </c>
      <c r="CR43" s="103">
        <v>0</v>
      </c>
      <c r="CS43" s="103">
        <v>0</v>
      </c>
      <c r="CT43" s="103">
        <v>0</v>
      </c>
      <c r="CU43" s="103">
        <v>0</v>
      </c>
      <c r="CV43" s="103">
        <v>0</v>
      </c>
      <c r="CW43" s="103">
        <v>0</v>
      </c>
      <c r="CX43" s="103">
        <v>0</v>
      </c>
      <c r="CY43" s="103">
        <v>0</v>
      </c>
      <c r="CZ43" s="103">
        <v>0</v>
      </c>
      <c r="DA43" s="103">
        <v>0</v>
      </c>
      <c r="DB43" s="103">
        <v>0</v>
      </c>
      <c r="DC43" s="103">
        <v>0</v>
      </c>
      <c r="DD43" s="103">
        <v>0</v>
      </c>
      <c r="DE43" s="103">
        <v>0</v>
      </c>
      <c r="DF43" s="103">
        <v>0</v>
      </c>
      <c r="DG43" s="103">
        <v>0</v>
      </c>
      <c r="DH43" s="103">
        <v>0</v>
      </c>
    </row>
    <row r="44" spans="1:112" ht="19.5" customHeight="1">
      <c r="A44" s="119" t="s">
        <v>5</v>
      </c>
      <c r="B44" s="119" t="s">
        <v>5</v>
      </c>
      <c r="C44" s="119" t="s">
        <v>5</v>
      </c>
      <c r="D44" s="119" t="s">
        <v>331</v>
      </c>
      <c r="E44" s="103">
        <v>50000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50000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v>0</v>
      </c>
      <c r="AU44" s="103">
        <v>50000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26">
        <v>0</v>
      </c>
      <c r="BG44" s="103">
        <v>0</v>
      </c>
      <c r="BH44" s="127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103">
        <v>0</v>
      </c>
      <c r="CD44" s="103">
        <v>0</v>
      </c>
      <c r="CE44" s="103">
        <v>0</v>
      </c>
      <c r="CF44" s="103">
        <v>0</v>
      </c>
      <c r="CG44" s="103">
        <v>0</v>
      </c>
      <c r="CH44" s="103">
        <v>0</v>
      </c>
      <c r="CI44" s="103">
        <v>0</v>
      </c>
      <c r="CJ44" s="103">
        <v>0</v>
      </c>
      <c r="CK44" s="103">
        <v>0</v>
      </c>
      <c r="CL44" s="103">
        <v>0</v>
      </c>
      <c r="CM44" s="103">
        <v>0</v>
      </c>
      <c r="CN44" s="103">
        <v>0</v>
      </c>
      <c r="CO44" s="103">
        <v>0</v>
      </c>
      <c r="CP44" s="103">
        <v>0</v>
      </c>
      <c r="CQ44" s="103">
        <v>0</v>
      </c>
      <c r="CR44" s="103">
        <v>0</v>
      </c>
      <c r="CS44" s="103">
        <v>0</v>
      </c>
      <c r="CT44" s="103">
        <v>0</v>
      </c>
      <c r="CU44" s="103">
        <v>0</v>
      </c>
      <c r="CV44" s="103">
        <v>0</v>
      </c>
      <c r="CW44" s="103">
        <v>0</v>
      </c>
      <c r="CX44" s="103">
        <v>0</v>
      </c>
      <c r="CY44" s="103">
        <v>0</v>
      </c>
      <c r="CZ44" s="103">
        <v>0</v>
      </c>
      <c r="DA44" s="103">
        <v>0</v>
      </c>
      <c r="DB44" s="103">
        <v>0</v>
      </c>
      <c r="DC44" s="103">
        <v>0</v>
      </c>
      <c r="DD44" s="103">
        <v>0</v>
      </c>
      <c r="DE44" s="103">
        <v>0</v>
      </c>
      <c r="DF44" s="103">
        <v>0</v>
      </c>
      <c r="DG44" s="103">
        <v>0</v>
      </c>
      <c r="DH44" s="103">
        <v>0</v>
      </c>
    </row>
    <row r="45" spans="1:112" ht="19.5" customHeight="1">
      <c r="A45" s="119" t="s">
        <v>115</v>
      </c>
      <c r="B45" s="119" t="s">
        <v>84</v>
      </c>
      <c r="C45" s="119" t="s">
        <v>93</v>
      </c>
      <c r="D45" s="119" t="s">
        <v>332</v>
      </c>
      <c r="E45" s="103">
        <v>50000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50000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v>0</v>
      </c>
      <c r="AU45" s="103">
        <v>50000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26">
        <v>0</v>
      </c>
      <c r="BG45" s="103">
        <v>0</v>
      </c>
      <c r="BH45" s="127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103">
        <v>0</v>
      </c>
      <c r="CD45" s="103">
        <v>0</v>
      </c>
      <c r="CE45" s="103">
        <v>0</v>
      </c>
      <c r="CF45" s="103">
        <v>0</v>
      </c>
      <c r="CG45" s="103">
        <v>0</v>
      </c>
      <c r="CH45" s="103">
        <v>0</v>
      </c>
      <c r="CI45" s="103">
        <v>0</v>
      </c>
      <c r="CJ45" s="103">
        <v>0</v>
      </c>
      <c r="CK45" s="103">
        <v>0</v>
      </c>
      <c r="CL45" s="103">
        <v>0</v>
      </c>
      <c r="CM45" s="103">
        <v>0</v>
      </c>
      <c r="CN45" s="103">
        <v>0</v>
      </c>
      <c r="CO45" s="103">
        <v>0</v>
      </c>
      <c r="CP45" s="103">
        <v>0</v>
      </c>
      <c r="CQ45" s="103">
        <v>0</v>
      </c>
      <c r="CR45" s="103">
        <v>0</v>
      </c>
      <c r="CS45" s="103">
        <v>0</v>
      </c>
      <c r="CT45" s="103">
        <v>0</v>
      </c>
      <c r="CU45" s="103">
        <v>0</v>
      </c>
      <c r="CV45" s="103">
        <v>0</v>
      </c>
      <c r="CW45" s="103">
        <v>0</v>
      </c>
      <c r="CX45" s="103">
        <v>0</v>
      </c>
      <c r="CY45" s="103">
        <v>0</v>
      </c>
      <c r="CZ45" s="103">
        <v>0</v>
      </c>
      <c r="DA45" s="103">
        <v>0</v>
      </c>
      <c r="DB45" s="103">
        <v>0</v>
      </c>
      <c r="DC45" s="103">
        <v>0</v>
      </c>
      <c r="DD45" s="103">
        <v>0</v>
      </c>
      <c r="DE45" s="103">
        <v>0</v>
      </c>
      <c r="DF45" s="103">
        <v>0</v>
      </c>
      <c r="DG45" s="103">
        <v>0</v>
      </c>
      <c r="DH45" s="103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600" verticalDpi="600" orientation="landscape" paperSize="9" scale="50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6"/>
      <c r="B1" s="76"/>
      <c r="C1" s="76"/>
      <c r="D1" s="77"/>
      <c r="E1" s="76"/>
      <c r="F1" s="76"/>
      <c r="G1" s="78" t="s">
        <v>333</v>
      </c>
    </row>
    <row r="2" spans="1:7" ht="25.5" customHeight="1">
      <c r="A2" s="53" t="s">
        <v>334</v>
      </c>
      <c r="B2" s="53"/>
      <c r="C2" s="53"/>
      <c r="D2" s="53"/>
      <c r="E2" s="53"/>
      <c r="F2" s="53"/>
      <c r="G2" s="53"/>
    </row>
    <row r="3" spans="1:7" ht="19.5" customHeight="1">
      <c r="A3" s="54" t="s">
        <v>5</v>
      </c>
      <c r="B3" s="54"/>
      <c r="C3" s="54"/>
      <c r="D3" s="54"/>
      <c r="E3" s="79"/>
      <c r="F3" s="79"/>
      <c r="G3" s="56" t="s">
        <v>6</v>
      </c>
    </row>
    <row r="4" spans="1:7" ht="19.5" customHeight="1">
      <c r="A4" s="84" t="s">
        <v>335</v>
      </c>
      <c r="B4" s="85"/>
      <c r="C4" s="85"/>
      <c r="D4" s="86"/>
      <c r="E4" s="104" t="s">
        <v>119</v>
      </c>
      <c r="F4" s="64"/>
      <c r="G4" s="64"/>
    </row>
    <row r="5" spans="1:7" ht="19.5" customHeight="1">
      <c r="A5" s="57" t="s">
        <v>69</v>
      </c>
      <c r="B5" s="59"/>
      <c r="C5" s="105" t="s">
        <v>70</v>
      </c>
      <c r="D5" s="106" t="s">
        <v>336</v>
      </c>
      <c r="E5" s="64" t="s">
        <v>59</v>
      </c>
      <c r="F5" s="61" t="s">
        <v>337</v>
      </c>
      <c r="G5" s="107" t="s">
        <v>338</v>
      </c>
    </row>
    <row r="6" spans="1:7" ht="33.75" customHeight="1">
      <c r="A6" s="66" t="s">
        <v>79</v>
      </c>
      <c r="B6" s="67" t="s">
        <v>80</v>
      </c>
      <c r="C6" s="108"/>
      <c r="D6" s="109"/>
      <c r="E6" s="70"/>
      <c r="F6" s="71"/>
      <c r="G6" s="92"/>
    </row>
    <row r="7" spans="1:7" ht="19.5" customHeight="1">
      <c r="A7" s="72" t="s">
        <v>5</v>
      </c>
      <c r="B7" s="101" t="s">
        <v>5</v>
      </c>
      <c r="C7" s="110" t="s">
        <v>5</v>
      </c>
      <c r="D7" s="72" t="s">
        <v>59</v>
      </c>
      <c r="E7" s="111">
        <v>10031866</v>
      </c>
      <c r="F7" s="112">
        <v>8842116</v>
      </c>
      <c r="G7" s="103">
        <v>1189750</v>
      </c>
    </row>
    <row r="8" spans="1:7" ht="19.5" customHeight="1">
      <c r="A8" s="72" t="s">
        <v>5</v>
      </c>
      <c r="B8" s="101" t="s">
        <v>5</v>
      </c>
      <c r="C8" s="110" t="s">
        <v>82</v>
      </c>
      <c r="D8" s="72" t="s">
        <v>0</v>
      </c>
      <c r="E8" s="111">
        <v>10031866</v>
      </c>
      <c r="F8" s="112">
        <v>8842116</v>
      </c>
      <c r="G8" s="103">
        <v>1189750</v>
      </c>
    </row>
    <row r="9" spans="1:7" ht="19.5" customHeight="1">
      <c r="A9" s="72" t="s">
        <v>339</v>
      </c>
      <c r="B9" s="101" t="s">
        <v>5</v>
      </c>
      <c r="C9" s="110" t="s">
        <v>5</v>
      </c>
      <c r="D9" s="72" t="s">
        <v>340</v>
      </c>
      <c r="E9" s="111">
        <v>8785860</v>
      </c>
      <c r="F9" s="112">
        <v>8785860</v>
      </c>
      <c r="G9" s="103">
        <v>0</v>
      </c>
    </row>
    <row r="10" spans="1:7" ht="19.5" customHeight="1">
      <c r="A10" s="72" t="s">
        <v>341</v>
      </c>
      <c r="B10" s="101" t="s">
        <v>84</v>
      </c>
      <c r="C10" s="110" t="s">
        <v>86</v>
      </c>
      <c r="D10" s="72" t="s">
        <v>342</v>
      </c>
      <c r="E10" s="111">
        <v>2667720</v>
      </c>
      <c r="F10" s="112">
        <v>2667720</v>
      </c>
      <c r="G10" s="103">
        <v>0</v>
      </c>
    </row>
    <row r="11" spans="1:7" ht="19.5" customHeight="1">
      <c r="A11" s="72" t="s">
        <v>341</v>
      </c>
      <c r="B11" s="101" t="s">
        <v>88</v>
      </c>
      <c r="C11" s="110" t="s">
        <v>86</v>
      </c>
      <c r="D11" s="72" t="s">
        <v>343</v>
      </c>
      <c r="E11" s="111">
        <v>2181762</v>
      </c>
      <c r="F11" s="112">
        <v>2181762</v>
      </c>
      <c r="G11" s="103">
        <v>0</v>
      </c>
    </row>
    <row r="12" spans="1:7" ht="19.5" customHeight="1">
      <c r="A12" s="72" t="s">
        <v>341</v>
      </c>
      <c r="B12" s="101" t="s">
        <v>90</v>
      </c>
      <c r="C12" s="110" t="s">
        <v>86</v>
      </c>
      <c r="D12" s="72" t="s">
        <v>344</v>
      </c>
      <c r="E12" s="111">
        <v>153579</v>
      </c>
      <c r="F12" s="112">
        <v>153579</v>
      </c>
      <c r="G12" s="103">
        <v>0</v>
      </c>
    </row>
    <row r="13" spans="1:7" ht="19.5" customHeight="1">
      <c r="A13" s="72" t="s">
        <v>341</v>
      </c>
      <c r="B13" s="101" t="s">
        <v>94</v>
      </c>
      <c r="C13" s="110" t="s">
        <v>86</v>
      </c>
      <c r="D13" s="72" t="s">
        <v>345</v>
      </c>
      <c r="E13" s="111">
        <v>811394</v>
      </c>
      <c r="F13" s="112">
        <v>811394</v>
      </c>
      <c r="G13" s="103">
        <v>0</v>
      </c>
    </row>
    <row r="14" spans="1:7" ht="19.5" customHeight="1">
      <c r="A14" s="72" t="s">
        <v>341</v>
      </c>
      <c r="B14" s="101" t="s">
        <v>188</v>
      </c>
      <c r="C14" s="110" t="s">
        <v>86</v>
      </c>
      <c r="D14" s="72" t="s">
        <v>346</v>
      </c>
      <c r="E14" s="111">
        <v>930313</v>
      </c>
      <c r="F14" s="112">
        <v>930313</v>
      </c>
      <c r="G14" s="103">
        <v>0</v>
      </c>
    </row>
    <row r="15" spans="1:7" ht="19.5" customHeight="1">
      <c r="A15" s="72" t="s">
        <v>341</v>
      </c>
      <c r="B15" s="101" t="s">
        <v>107</v>
      </c>
      <c r="C15" s="110" t="s">
        <v>86</v>
      </c>
      <c r="D15" s="72" t="s">
        <v>347</v>
      </c>
      <c r="E15" s="111">
        <v>465156</v>
      </c>
      <c r="F15" s="112">
        <v>465156</v>
      </c>
      <c r="G15" s="103">
        <v>0</v>
      </c>
    </row>
    <row r="16" spans="1:7" ht="19.5" customHeight="1">
      <c r="A16" s="72" t="s">
        <v>341</v>
      </c>
      <c r="B16" s="101" t="s">
        <v>348</v>
      </c>
      <c r="C16" s="110" t="s">
        <v>86</v>
      </c>
      <c r="D16" s="72" t="s">
        <v>349</v>
      </c>
      <c r="E16" s="111">
        <v>407012</v>
      </c>
      <c r="F16" s="112">
        <v>407012</v>
      </c>
      <c r="G16" s="103">
        <v>0</v>
      </c>
    </row>
    <row r="17" spans="1:7" ht="19.5" customHeight="1">
      <c r="A17" s="72" t="s">
        <v>341</v>
      </c>
      <c r="B17" s="101" t="s">
        <v>91</v>
      </c>
      <c r="C17" s="110" t="s">
        <v>86</v>
      </c>
      <c r="D17" s="72" t="s">
        <v>350</v>
      </c>
      <c r="E17" s="111">
        <v>123826</v>
      </c>
      <c r="F17" s="112">
        <v>123826</v>
      </c>
      <c r="G17" s="103">
        <v>0</v>
      </c>
    </row>
    <row r="18" spans="1:7" ht="19.5" customHeight="1">
      <c r="A18" s="72" t="s">
        <v>341</v>
      </c>
      <c r="B18" s="101" t="s">
        <v>351</v>
      </c>
      <c r="C18" s="110" t="s">
        <v>86</v>
      </c>
      <c r="D18" s="72" t="s">
        <v>352</v>
      </c>
      <c r="E18" s="111">
        <v>82206</v>
      </c>
      <c r="F18" s="112">
        <v>82206</v>
      </c>
      <c r="G18" s="103">
        <v>0</v>
      </c>
    </row>
    <row r="19" spans="1:7" ht="19.5" customHeight="1">
      <c r="A19" s="72" t="s">
        <v>341</v>
      </c>
      <c r="B19" s="101" t="s">
        <v>353</v>
      </c>
      <c r="C19" s="110" t="s">
        <v>86</v>
      </c>
      <c r="D19" s="72" t="s">
        <v>181</v>
      </c>
      <c r="E19" s="111">
        <v>962892</v>
      </c>
      <c r="F19" s="112">
        <v>962892</v>
      </c>
      <c r="G19" s="103">
        <v>0</v>
      </c>
    </row>
    <row r="20" spans="1:7" ht="19.5" customHeight="1">
      <c r="A20" s="72" t="s">
        <v>354</v>
      </c>
      <c r="B20" s="101" t="s">
        <v>5</v>
      </c>
      <c r="C20" s="110" t="s">
        <v>5</v>
      </c>
      <c r="D20" s="72" t="s">
        <v>355</v>
      </c>
      <c r="E20" s="111">
        <v>1189750</v>
      </c>
      <c r="F20" s="112">
        <v>0</v>
      </c>
      <c r="G20" s="103">
        <v>1189750</v>
      </c>
    </row>
    <row r="21" spans="1:7" ht="19.5" customHeight="1">
      <c r="A21" s="72" t="s">
        <v>356</v>
      </c>
      <c r="B21" s="101" t="s">
        <v>84</v>
      </c>
      <c r="C21" s="110" t="s">
        <v>86</v>
      </c>
      <c r="D21" s="72" t="s">
        <v>357</v>
      </c>
      <c r="E21" s="111">
        <v>918440</v>
      </c>
      <c r="F21" s="112">
        <v>0</v>
      </c>
      <c r="G21" s="103">
        <v>918440</v>
      </c>
    </row>
    <row r="22" spans="1:7" ht="19.5" customHeight="1">
      <c r="A22" s="72" t="s">
        <v>356</v>
      </c>
      <c r="B22" s="101" t="s">
        <v>94</v>
      </c>
      <c r="C22" s="110" t="s">
        <v>86</v>
      </c>
      <c r="D22" s="72" t="s">
        <v>358</v>
      </c>
      <c r="E22" s="111">
        <v>28800</v>
      </c>
      <c r="F22" s="112">
        <v>0</v>
      </c>
      <c r="G22" s="103">
        <v>28800</v>
      </c>
    </row>
    <row r="23" spans="1:7" ht="19.5" customHeight="1">
      <c r="A23" s="72" t="s">
        <v>356</v>
      </c>
      <c r="B23" s="101" t="s">
        <v>188</v>
      </c>
      <c r="C23" s="110" t="s">
        <v>86</v>
      </c>
      <c r="D23" s="72" t="s">
        <v>359</v>
      </c>
      <c r="E23" s="111">
        <v>40150</v>
      </c>
      <c r="F23" s="112">
        <v>0</v>
      </c>
      <c r="G23" s="103">
        <v>40150</v>
      </c>
    </row>
    <row r="24" spans="1:7" ht="19.5" customHeight="1">
      <c r="A24" s="72" t="s">
        <v>356</v>
      </c>
      <c r="B24" s="101" t="s">
        <v>360</v>
      </c>
      <c r="C24" s="110" t="s">
        <v>86</v>
      </c>
      <c r="D24" s="72" t="s">
        <v>186</v>
      </c>
      <c r="E24" s="111">
        <v>29880</v>
      </c>
      <c r="F24" s="112">
        <v>0</v>
      </c>
      <c r="G24" s="103">
        <v>29880</v>
      </c>
    </row>
    <row r="25" spans="1:7" ht="19.5" customHeight="1">
      <c r="A25" s="72" t="s">
        <v>356</v>
      </c>
      <c r="B25" s="101" t="s">
        <v>361</v>
      </c>
      <c r="C25" s="110" t="s">
        <v>86</v>
      </c>
      <c r="D25" s="72" t="s">
        <v>187</v>
      </c>
      <c r="E25" s="111">
        <v>10000</v>
      </c>
      <c r="F25" s="112">
        <v>0</v>
      </c>
      <c r="G25" s="103">
        <v>10000</v>
      </c>
    </row>
    <row r="26" spans="1:7" ht="19.5" customHeight="1">
      <c r="A26" s="72" t="s">
        <v>356</v>
      </c>
      <c r="B26" s="101" t="s">
        <v>362</v>
      </c>
      <c r="C26" s="110" t="s">
        <v>86</v>
      </c>
      <c r="D26" s="72" t="s">
        <v>363</v>
      </c>
      <c r="E26" s="111">
        <v>12480</v>
      </c>
      <c r="F26" s="112">
        <v>0</v>
      </c>
      <c r="G26" s="103">
        <v>12480</v>
      </c>
    </row>
    <row r="27" spans="1:7" ht="19.5" customHeight="1">
      <c r="A27" s="72" t="s">
        <v>356</v>
      </c>
      <c r="B27" s="101" t="s">
        <v>364</v>
      </c>
      <c r="C27" s="110" t="s">
        <v>86</v>
      </c>
      <c r="D27" s="72" t="s">
        <v>189</v>
      </c>
      <c r="E27" s="111">
        <v>150000</v>
      </c>
      <c r="F27" s="112">
        <v>0</v>
      </c>
      <c r="G27" s="103">
        <v>150000</v>
      </c>
    </row>
    <row r="28" spans="1:7" ht="19.5" customHeight="1">
      <c r="A28" s="72" t="s">
        <v>365</v>
      </c>
      <c r="B28" s="101" t="s">
        <v>5</v>
      </c>
      <c r="C28" s="110" t="s">
        <v>5</v>
      </c>
      <c r="D28" s="72" t="s">
        <v>366</v>
      </c>
      <c r="E28" s="111">
        <v>56256</v>
      </c>
      <c r="F28" s="112">
        <v>56256</v>
      </c>
      <c r="G28" s="103">
        <v>0</v>
      </c>
    </row>
    <row r="29" spans="1:7" ht="19.5" customHeight="1">
      <c r="A29" s="72" t="s">
        <v>367</v>
      </c>
      <c r="B29" s="101" t="s">
        <v>97</v>
      </c>
      <c r="C29" s="110" t="s">
        <v>86</v>
      </c>
      <c r="D29" s="72" t="s">
        <v>368</v>
      </c>
      <c r="E29" s="111">
        <v>56256</v>
      </c>
      <c r="F29" s="112">
        <v>56256</v>
      </c>
      <c r="G29" s="10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369</v>
      </c>
    </row>
    <row r="2" spans="1:6" ht="19.5" customHeight="1">
      <c r="A2" s="53" t="s">
        <v>370</v>
      </c>
      <c r="B2" s="53"/>
      <c r="C2" s="53"/>
      <c r="D2" s="53"/>
      <c r="E2" s="53"/>
      <c r="F2" s="53"/>
    </row>
    <row r="3" spans="1:6" ht="19.5" customHeight="1">
      <c r="A3" s="54" t="s">
        <v>5</v>
      </c>
      <c r="B3" s="54"/>
      <c r="C3" s="54"/>
      <c r="D3" s="98"/>
      <c r="E3" s="98"/>
      <c r="F3" s="56" t="s">
        <v>6</v>
      </c>
    </row>
    <row r="4" spans="1:6" ht="19.5" customHeight="1">
      <c r="A4" s="57" t="s">
        <v>69</v>
      </c>
      <c r="B4" s="58"/>
      <c r="C4" s="59"/>
      <c r="D4" s="99" t="s">
        <v>70</v>
      </c>
      <c r="E4" s="80" t="s">
        <v>371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00"/>
      <c r="E5" s="80"/>
      <c r="F5" s="81"/>
    </row>
    <row r="6" spans="1:6" ht="19.5" customHeight="1">
      <c r="A6" s="101" t="s">
        <v>5</v>
      </c>
      <c r="B6" s="101" t="s">
        <v>5</v>
      </c>
      <c r="C6" s="101" t="s">
        <v>5</v>
      </c>
      <c r="D6" s="102" t="s">
        <v>5</v>
      </c>
      <c r="E6" s="102" t="s">
        <v>59</v>
      </c>
      <c r="F6" s="103">
        <v>6944519</v>
      </c>
    </row>
    <row r="7" spans="1:6" ht="19.5" customHeight="1">
      <c r="A7" s="101" t="s">
        <v>5</v>
      </c>
      <c r="B7" s="101" t="s">
        <v>5</v>
      </c>
      <c r="C7" s="101" t="s">
        <v>5</v>
      </c>
      <c r="D7" s="102" t="s">
        <v>82</v>
      </c>
      <c r="E7" s="102" t="s">
        <v>0</v>
      </c>
      <c r="F7" s="103">
        <v>6944519</v>
      </c>
    </row>
    <row r="8" spans="1:6" ht="19.5" customHeight="1">
      <c r="A8" s="101" t="s">
        <v>115</v>
      </c>
      <c r="B8" s="101" t="s">
        <v>84</v>
      </c>
      <c r="C8" s="101" t="s">
        <v>93</v>
      </c>
      <c r="D8" s="102" t="s">
        <v>86</v>
      </c>
      <c r="E8" s="102" t="s">
        <v>372</v>
      </c>
      <c r="F8" s="103">
        <v>50000</v>
      </c>
    </row>
    <row r="9" spans="1:6" ht="19.5" customHeight="1">
      <c r="A9" s="101" t="s">
        <v>106</v>
      </c>
      <c r="B9" s="101" t="s">
        <v>84</v>
      </c>
      <c r="C9" s="101" t="s">
        <v>85</v>
      </c>
      <c r="D9" s="102" t="s">
        <v>86</v>
      </c>
      <c r="E9" s="102" t="s">
        <v>373</v>
      </c>
      <c r="F9" s="103">
        <v>2607720</v>
      </c>
    </row>
    <row r="10" spans="1:6" ht="19.5" customHeight="1">
      <c r="A10" s="101" t="s">
        <v>106</v>
      </c>
      <c r="B10" s="101" t="s">
        <v>84</v>
      </c>
      <c r="C10" s="101" t="s">
        <v>85</v>
      </c>
      <c r="D10" s="102" t="s">
        <v>86</v>
      </c>
      <c r="E10" s="102" t="s">
        <v>374</v>
      </c>
      <c r="F10" s="103">
        <v>180000</v>
      </c>
    </row>
    <row r="11" spans="1:6" ht="19.5" customHeight="1">
      <c r="A11" s="101" t="s">
        <v>83</v>
      </c>
      <c r="B11" s="101" t="s">
        <v>90</v>
      </c>
      <c r="C11" s="101" t="s">
        <v>84</v>
      </c>
      <c r="D11" s="102" t="s">
        <v>86</v>
      </c>
      <c r="E11" s="102" t="s">
        <v>375</v>
      </c>
      <c r="F11" s="103">
        <v>20000</v>
      </c>
    </row>
    <row r="12" spans="1:6" ht="19.5" customHeight="1">
      <c r="A12" s="101" t="s">
        <v>106</v>
      </c>
      <c r="B12" s="101" t="s">
        <v>94</v>
      </c>
      <c r="C12" s="101" t="s">
        <v>94</v>
      </c>
      <c r="D12" s="102" t="s">
        <v>86</v>
      </c>
      <c r="E12" s="102" t="s">
        <v>376</v>
      </c>
      <c r="F12" s="103">
        <v>2630000</v>
      </c>
    </row>
    <row r="13" spans="1:6" ht="19.5" customHeight="1">
      <c r="A13" s="101" t="s">
        <v>100</v>
      </c>
      <c r="B13" s="101" t="s">
        <v>94</v>
      </c>
      <c r="C13" s="101" t="s">
        <v>85</v>
      </c>
      <c r="D13" s="102" t="s">
        <v>86</v>
      </c>
      <c r="E13" s="102" t="s">
        <v>377</v>
      </c>
      <c r="F13" s="103">
        <v>20166</v>
      </c>
    </row>
    <row r="14" spans="1:6" ht="19.5" customHeight="1">
      <c r="A14" s="101" t="s">
        <v>106</v>
      </c>
      <c r="B14" s="101" t="s">
        <v>84</v>
      </c>
      <c r="C14" s="101" t="s">
        <v>107</v>
      </c>
      <c r="D14" s="102" t="s">
        <v>86</v>
      </c>
      <c r="E14" s="102" t="s">
        <v>108</v>
      </c>
      <c r="F14" s="103">
        <v>20000</v>
      </c>
    </row>
    <row r="15" spans="1:6" ht="19.5" customHeight="1">
      <c r="A15" s="101" t="s">
        <v>83</v>
      </c>
      <c r="B15" s="101" t="s">
        <v>84</v>
      </c>
      <c r="C15" s="101" t="s">
        <v>85</v>
      </c>
      <c r="D15" s="102" t="s">
        <v>86</v>
      </c>
      <c r="E15" s="102" t="s">
        <v>378</v>
      </c>
      <c r="F15" s="103">
        <v>30500</v>
      </c>
    </row>
    <row r="16" spans="1:6" ht="19.5" customHeight="1">
      <c r="A16" s="101" t="s">
        <v>83</v>
      </c>
      <c r="B16" s="101" t="s">
        <v>84</v>
      </c>
      <c r="C16" s="101" t="s">
        <v>85</v>
      </c>
      <c r="D16" s="102" t="s">
        <v>86</v>
      </c>
      <c r="E16" s="102" t="s">
        <v>379</v>
      </c>
      <c r="F16" s="103">
        <v>100000</v>
      </c>
    </row>
    <row r="17" spans="1:6" ht="19.5" customHeight="1">
      <c r="A17" s="101" t="s">
        <v>106</v>
      </c>
      <c r="B17" s="101" t="s">
        <v>88</v>
      </c>
      <c r="C17" s="101" t="s">
        <v>110</v>
      </c>
      <c r="D17" s="102" t="s">
        <v>86</v>
      </c>
      <c r="E17" s="102" t="s">
        <v>380</v>
      </c>
      <c r="F17" s="103">
        <v>100000</v>
      </c>
    </row>
    <row r="18" spans="1:6" ht="19.5" customHeight="1">
      <c r="A18" s="101" t="s">
        <v>83</v>
      </c>
      <c r="B18" s="101" t="s">
        <v>90</v>
      </c>
      <c r="C18" s="101" t="s">
        <v>84</v>
      </c>
      <c r="D18" s="102" t="s">
        <v>86</v>
      </c>
      <c r="E18" s="102" t="s">
        <v>381</v>
      </c>
      <c r="F18" s="103">
        <v>16133</v>
      </c>
    </row>
    <row r="19" spans="1:6" ht="19.5" customHeight="1">
      <c r="A19" s="101" t="s">
        <v>92</v>
      </c>
      <c r="B19" s="101" t="s">
        <v>93</v>
      </c>
      <c r="C19" s="101" t="s">
        <v>94</v>
      </c>
      <c r="D19" s="102" t="s">
        <v>86</v>
      </c>
      <c r="E19" s="102" t="s">
        <v>382</v>
      </c>
      <c r="F19" s="103">
        <v>50000</v>
      </c>
    </row>
    <row r="20" spans="1:6" ht="19.5" customHeight="1">
      <c r="A20" s="101" t="s">
        <v>83</v>
      </c>
      <c r="B20" s="101" t="s">
        <v>88</v>
      </c>
      <c r="C20" s="101" t="s">
        <v>84</v>
      </c>
      <c r="D20" s="102" t="s">
        <v>86</v>
      </c>
      <c r="E20" s="102" t="s">
        <v>383</v>
      </c>
      <c r="F20" s="103">
        <v>20000</v>
      </c>
    </row>
    <row r="21" spans="1:6" ht="19.5" customHeight="1">
      <c r="A21" s="101" t="s">
        <v>83</v>
      </c>
      <c r="B21" s="101" t="s">
        <v>90</v>
      </c>
      <c r="C21" s="101" t="s">
        <v>84</v>
      </c>
      <c r="D21" s="102" t="s">
        <v>86</v>
      </c>
      <c r="E21" s="102" t="s">
        <v>384</v>
      </c>
      <c r="F21" s="103">
        <v>100000</v>
      </c>
    </row>
    <row r="22" spans="1:6" ht="19.5" customHeight="1">
      <c r="A22" s="101" t="s">
        <v>83</v>
      </c>
      <c r="B22" s="101" t="s">
        <v>90</v>
      </c>
      <c r="C22" s="101" t="s">
        <v>84</v>
      </c>
      <c r="D22" s="102" t="s">
        <v>86</v>
      </c>
      <c r="E22" s="102" t="s">
        <v>385</v>
      </c>
      <c r="F22" s="103">
        <v>500000</v>
      </c>
    </row>
    <row r="23" spans="1:6" ht="19.5" customHeight="1">
      <c r="A23" s="101" t="s">
        <v>106</v>
      </c>
      <c r="B23" s="101" t="s">
        <v>84</v>
      </c>
      <c r="C23" s="101" t="s">
        <v>85</v>
      </c>
      <c r="D23" s="102" t="s">
        <v>86</v>
      </c>
      <c r="E23" s="102" t="s">
        <v>386</v>
      </c>
      <c r="F23" s="103">
        <v>500000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</cp:lastModifiedBy>
  <dcterms:created xsi:type="dcterms:W3CDTF">2021-04-27T08:39:07Z</dcterms:created>
  <dcterms:modified xsi:type="dcterms:W3CDTF">2021-04-27T09:20:20Z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81A0601E22AE43DE9C22813D70282315</vt:lpwstr>
  </property>
  <property fmtid="{D5CDD505-2E9C-101B-9397-08002B2CF9AE}" pid="4" name="KSOProductBuildV">
    <vt:lpwstr>2052-11.1.0.10356</vt:lpwstr>
  </property>
</Properties>
</file>