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'2'!$1:$38</definedName>
    <definedName name="_xlnm.Print_Titles" localSheetId="5">'2-1'!$A:$E,'2-1'!$1:$6</definedName>
    <definedName name="_xlnm.Print_Titles" localSheetId="6">'3'!$A:$E,'3'!$1:$6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'项目绩效目标'!$A$1:$L$17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<sst xmlns="http://schemas.openxmlformats.org/spreadsheetml/2006/main" count="1327" uniqueCount="493">
  <si>
    <t>中共汶川县委办公室</t>
  </si>
  <si>
    <t>2021年部门预算</t>
  </si>
  <si>
    <t>报送日期： 2021 年  4 月 21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</si>
  <si>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</si>
  <si>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</si>
  <si>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</si>
  <si>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</si>
  <si>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</si>
  <si>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</si>
  <si>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</si>
  <si>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</si>
  <si>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</si>
  <si>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</si>
  <si>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</si>
  <si>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</si>
  <si>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</si>
  <si>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</si>
  <si>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</si>
  <si>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</si>
  <si>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</si>
  <si>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</si>
  <si>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</si>
  <si>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</si>
  <si>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</si>
  <si>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</si>
  <si>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</si>
  <si>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</si>
  <si>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</si>
  <si>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</si>
  <si>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</si>
  <si>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</si>
  <si>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</si>
  <si>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</si>
  <si>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</si>
  <si>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</si>
  <si>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</si>
  <si>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</si>
  <si>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</si>
  <si>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</si>
  <si>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</si>
  <si>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</si>
  <si>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</si>
  <si>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</si>
  <si>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</si>
  <si>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</si>
  <si>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</si>
  <si>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三十、抗疫特别国债的安排支出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</si>
  <si>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</si>
  <si>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</si>
  <si>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</si>
  <si>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</si>
  <si>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</si>
  <si>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</si>
  <si>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</si>
  <si>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</si>
  <si>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</si>
  <si>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</si>
  <si>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</si>
  <si>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</si>
  <si>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</si>
  <si>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</si>
  <si>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</si>
  <si>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</si>
  <si>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</si>
  <si>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</si>
  <si>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</si>
  <si>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</si>
  <si>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</si>
  <si>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</si>
  <si>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</si>
  <si>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</si>
  <si>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</si>
  <si>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</si>
  <si>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</si>
  <si>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</si>
  <si>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</si>
  <si>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</si>
  <si>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</si>
  <si>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</si>
  <si>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</si>
  <si>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</si>
  <si>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</si>
  <si>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120101001</t>
  </si>
  <si>
    <t>201</t>
  </si>
  <si>
    <t>31</t>
  </si>
  <si>
    <t>01</t>
  </si>
  <si>
    <t xml:space="preserve">  120101001</t>
  </si>
  <si>
    <t xml:space="preserve">  行政运行</t>
  </si>
  <si>
    <t>50</t>
  </si>
  <si>
    <t xml:space="preserve">  事业运行</t>
  </si>
  <si>
    <t>99</t>
  </si>
  <si>
    <t xml:space="preserve">  其他党委办公厅（室）及相关机构事务支出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</si>
  <si>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</si>
  <si>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</si>
  <si>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</si>
  <si>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</si>
  <si>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</si>
  <si>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</si>
  <si>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</si>
  <si>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</si>
  <si>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</si>
  <si>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</si>
  <si>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</si>
  <si>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</si>
  <si>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 xml:space="preserve">  其他行政事业单位医疗支出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</si>
  <si>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</si>
  <si>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</si>
  <si>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</si>
  <si>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</si>
  <si>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</si>
  <si>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</si>
  <si>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</si>
  <si>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</si>
  <si>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</si>
  <si>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</si>
  <si>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</si>
  <si>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</si>
  <si>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</si>
  <si>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</si>
  <si>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</si>
  <si>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</si>
  <si>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</si>
  <si>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</si>
  <si>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</si>
  <si>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</si>
  <si>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</si>
  <si>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</si>
  <si>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</si>
  <si>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</si>
  <si>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</si>
  <si>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</si>
  <si>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</si>
  <si>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</si>
  <si>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</si>
  <si>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</si>
  <si>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</si>
  <si>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</si>
  <si>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</si>
  <si>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</si>
  <si>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</si>
  <si>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</si>
  <si>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</si>
  <si>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</si>
  <si>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</si>
  <si>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</si>
  <si>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</si>
  <si>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</si>
  <si>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</si>
  <si>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</si>
  <si>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</si>
  <si>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</si>
  <si>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</si>
  <si>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</si>
  <si>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</si>
  <si>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</si>
  <si>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</si>
  <si>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抗疫特别国债的安排支出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</si>
  <si>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</si>
  <si>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</si>
  <si>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</si>
  <si>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</si>
  <si>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</si>
  <si>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</si>
  <si>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</si>
  <si>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</si>
  <si>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</si>
  <si>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</si>
  <si>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</si>
  <si>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</si>
  <si>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</si>
  <si>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</si>
  <si>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</si>
  <si>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</si>
  <si>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</si>
  <si>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</si>
  <si>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</si>
  <si>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</si>
  <si>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</si>
  <si>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</si>
  <si>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</si>
  <si>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</si>
  <si>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</si>
  <si>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</si>
  <si>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</si>
  <si>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</si>
  <si>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</si>
  <si>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</si>
  <si>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</si>
  <si>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</si>
  <si>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</si>
  <si>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</si>
  <si>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</si>
  <si>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</si>
  <si>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</si>
  <si>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</si>
  <si>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</si>
  <si>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</si>
  <si>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</si>
  <si>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</si>
  <si>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</si>
  <si>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</si>
  <si>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</si>
  <si>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</si>
  <si>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</si>
  <si>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</si>
  <si>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</si>
  <si>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</si>
  <si>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</si>
  <si>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</si>
  <si>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</si>
  <si>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</si>
  <si>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</si>
  <si>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</si>
  <si>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</si>
  <si>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</si>
  <si>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</si>
  <si>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</si>
  <si>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</si>
  <si>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</si>
  <si>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</si>
  <si>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</si>
  <si>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</si>
  <si>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</si>
  <si>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</si>
  <si>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</si>
  <si>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</si>
  <si>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</si>
  <si>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</si>
  <si>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</si>
  <si>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</si>
  <si>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</si>
  <si>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</si>
  <si>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</si>
  <si>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</si>
  <si>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</si>
  <si>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</si>
  <si>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</si>
  <si>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</si>
  <si>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</si>
  <si>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</si>
  <si>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</si>
  <si>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</si>
  <si>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</si>
  <si>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</si>
  <si>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</si>
  <si>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</si>
  <si>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</si>
  <si>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</si>
  <si>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</si>
  <si>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</si>
  <si>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</si>
  <si>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</si>
  <si>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</si>
  <si>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</si>
  <si>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</si>
  <si>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</si>
  <si>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</si>
  <si>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</si>
  <si>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</si>
  <si>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</si>
  <si>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</si>
  <si>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</si>
  <si>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</si>
  <si>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</si>
  <si>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</si>
  <si>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</si>
  <si>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</si>
  <si>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</si>
  <si>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</si>
  <si>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</si>
  <si>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</si>
  <si>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</si>
  <si>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</si>
  <si>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</si>
  <si>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</si>
  <si>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</si>
  <si>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</si>
  <si>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</si>
  <si>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</si>
  <si>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</si>
  <si>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</si>
  <si>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</si>
  <si>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</si>
  <si>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</si>
  <si>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</si>
  <si>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</si>
  <si>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一般公共服务支出</t>
  </si>
  <si>
    <t xml:space="preserve">  党委办公厅（室）及相关机构事务</t>
  </si>
  <si>
    <t xml:space="preserve">    行政运行</t>
  </si>
  <si>
    <t xml:space="preserve">    事业运行</t>
  </si>
  <si>
    <t xml:space="preserve">    其他党委办公厅（室）及相关机构事务支出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</si>
  <si>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</si>
  <si>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</si>
  <si>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</si>
  <si>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</si>
  <si>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</si>
  <si>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</si>
  <si>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</si>
  <si>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</si>
  <si>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</si>
  <si>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</si>
  <si>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</si>
  <si>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</si>
  <si>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</si>
  <si>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</si>
  <si>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</si>
  <si>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</si>
  <si>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</si>
  <si>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</si>
  <si>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</si>
  <si>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</si>
  <si>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</si>
  <si>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</si>
  <si>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</si>
  <si>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</si>
  <si>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</si>
  <si>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</si>
  <si>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</si>
  <si>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</si>
  <si>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</si>
  <si>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</si>
  <si>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</si>
  <si>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</si>
  <si>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</si>
  <si>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</si>
  <si>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</si>
  <si>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</si>
  <si>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</si>
  <si>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</si>
  <si>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邮电费</t>
  </si>
  <si>
    <t xml:space="preserve">    取暖费</t>
  </si>
  <si>
    <t>15</t>
  </si>
  <si>
    <t>17</t>
  </si>
  <si>
    <t>29</t>
  </si>
  <si>
    <t xml:space="preserve">    福利费</t>
  </si>
  <si>
    <t>303</t>
  </si>
  <si>
    <t xml:space="preserve">  对个人和家庭的补助</t>
  </si>
  <si>
    <t xml:space="preserve">  303</t>
  </si>
  <si>
    <t xml:space="preserve">    生活补助</t>
  </si>
  <si>
    <t>表3-2</t>
  </si>
  <si>
    <t>一般公共预算项目支出预算表</t>
  </si>
  <si>
    <t>单位名称（项目）</t>
  </si>
  <si>
    <t xml:space="preserve">  《新汶川》杂志编印费</t>
  </si>
  <si>
    <t xml:space="preserve">  党政网年维护费及通信网络运维费</t>
  </si>
  <si>
    <t xml:space="preserve">  目标督查工作经费</t>
  </si>
  <si>
    <t xml:space="preserve">  工作运行保障经费</t>
  </si>
  <si>
    <t xml:space="preserve">  汶川县纪委监委派驻纪检组工作经费</t>
  </si>
  <si>
    <t xml:space="preserve">  其他按规定不予公开的项目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</si>
  <si>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</si>
  <si>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</si>
  <si>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</si>
  <si>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</si>
  <si>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</si>
  <si>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</si>
  <si>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</si>
  <si>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</si>
  <si>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</si>
  <si>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</si>
  <si>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</si>
  <si>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</si>
  <si>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</si>
  <si>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</si>
  <si>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</si>
  <si>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</si>
  <si>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</si>
  <si>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</si>
  <si>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</si>
  <si>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</si>
  <si>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</si>
  <si>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</si>
  <si>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</si>
  <si>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</si>
  <si>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</si>
  <si>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</si>
  <si>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</si>
  <si>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</si>
  <si>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</si>
  <si>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</si>
  <si>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中共汶川县委办公室</t>
  </si>
  <si>
    <t>根据往年惯例测算</t>
  </si>
  <si>
    <t>在正常基本预算经费无法保障行政运行的情况下，用于保障县委行政运转的备用经费。</t>
  </si>
  <si>
    <t>资金使用情况</t>
  </si>
  <si>
    <t>保障办公费、印刷费、会议费、差旅费、公务用车运行维护费、全面深化改革领导小组工作经费、县委重大决策咨询费、办公设施设备更新维护费等</t>
  </si>
  <si>
    <t>拟达成效</t>
  </si>
  <si>
    <t>保障正常运转，完成日常工作任务</t>
  </si>
  <si>
    <t>满意度</t>
  </si>
  <si>
    <t>满意</t>
  </si>
  <si>
    <t>根据人数及预计开展情况测算</t>
  </si>
  <si>
    <t>全力推动县委县政府各项决策的落实，确保州民生工程及民生大事、全县各项重点工作和县委县政府主要领导交办事项的顺利完成。</t>
  </si>
  <si>
    <t>督查次数及事项</t>
  </si>
  <si>
    <t>全县各项重点工作及目标绩效考核</t>
  </si>
  <si>
    <t xml:space="preserve"> 《新汶川》编印费</t>
  </si>
  <si>
    <t>根据印刷费及稿费测算</t>
  </si>
  <si>
    <t>由我办出版的一本汶川本土读物，为季刊，负责宣传报道我县的建设工作等情况。</t>
  </si>
  <si>
    <t>期数</t>
  </si>
  <si>
    <t>按时完成季刊及增刊</t>
  </si>
  <si>
    <t>宣传报道，让全县、全州乃至全省都对汶川有了更为深刻的理解</t>
  </si>
  <si>
    <t>汶川县纪委监委派驻纪检组工作经费</t>
  </si>
  <si>
    <t>纪检组共2人</t>
  </si>
  <si>
    <t>保障纪检组正常办公</t>
  </si>
  <si>
    <t>保障办公费、印刷费、差旅费、公务用车运行维护费等</t>
  </si>
  <si>
    <t xml:space="preserve">    党政网年维护费及通信网络运维费</t>
  </si>
  <si>
    <t>全县建设党政网，实现无纸化公文传输，节约行政运行成本，提高行政工作效率，确保党政网正常运行。</t>
  </si>
  <si>
    <t>单位个数</t>
  </si>
  <si>
    <t>全县各单位</t>
  </si>
  <si>
    <t>推进汶川县党委办公自动化进程</t>
  </si>
  <si>
    <t>推进汶川县党委办公自动化进程，节约成本</t>
  </si>
  <si>
    <t>使用者满意度</t>
  </si>
  <si>
    <t xml:space="preserve">    </t>
  </si>
  <si>
    <t>做法</t>
  </si>
  <si>
    <t>实现全县公文交换、电子签章、行政办公、内部邮件传送、内部信息服务等功能</t>
  </si>
  <si>
    <t>无纸化办公</t>
  </si>
  <si>
    <t>无纸化办公，提高工作效率</t>
  </si>
  <si>
    <t>其他按规定不能公开的项目</t>
  </si>
  <si>
    <t>部门整体支出绩效目标申报表</t>
  </si>
  <si>
    <t>（2021年度）</t>
  </si>
  <si>
    <t>年度
主要
任务</t>
  </si>
  <si>
    <t>任务名称</t>
  </si>
  <si>
    <t>主要内容</t>
  </si>
  <si>
    <t>预算金额（元）</t>
  </si>
  <si>
    <t>总额</t>
  </si>
  <si>
    <t>任务1</t>
  </si>
  <si>
    <t>切实保障我办行政、参公及事业人员工资福利支出、商品服务支出及对家庭和个人的补助支出，保障单位的正常运转</t>
  </si>
  <si>
    <t>主要任务(任务一)</t>
  </si>
  <si>
    <t>任务2</t>
  </si>
  <si>
    <t>切实完成单位2021年项目支出目标任务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</si>
  <si>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</si>
  <si>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</si>
  <si>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</si>
  <si>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</si>
  <si>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</si>
  <si>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</si>
  <si>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</si>
  <si>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</si>
  <si>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</si>
  <si>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</si>
  <si>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</si>
  <si>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</si>
  <si>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</si>
  <si>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</si>
  <si>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</si>
  <si>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保障整个部门人员经费及机关运行经费；围绕县委总体工作部署，做好综合协调和服务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</si>
  <si>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</si>
  <si>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</si>
  <si>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</si>
  <si>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</si>
  <si>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</si>
  <si>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</si>
  <si>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</si>
  <si>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</si>
  <si>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单位在职人员人数</t>
  </si>
  <si>
    <t>在职职工及抽借调学习人员</t>
  </si>
  <si>
    <t>指标值(数量指标1；)</t>
  </si>
  <si>
    <t>指标2；</t>
  </si>
  <si>
    <t>指标3；</t>
  </si>
  <si>
    <t>质量指标</t>
  </si>
  <si>
    <t>《新汶川》刊印内容</t>
  </si>
  <si>
    <t>突出重点内容，确保正确的政治方向和编印导向</t>
  </si>
  <si>
    <t>指标值(质量指标2；)</t>
  </si>
  <si>
    <t>指标值(质量指标3；)</t>
  </si>
  <si>
    <t>时效指标</t>
  </si>
  <si>
    <t>人员经费及机关运行经费</t>
  </si>
  <si>
    <t>12月底前</t>
  </si>
  <si>
    <t>指标值(时效指标1；)</t>
  </si>
  <si>
    <t>项目经费</t>
  </si>
  <si>
    <t>指标值(时效指标2；)</t>
  </si>
  <si>
    <t>成本指标</t>
  </si>
  <si>
    <t>经济效益
指标</t>
  </si>
  <si>
    <t>党政网年维护费及通信网络运维费</t>
  </si>
  <si>
    <t>无纸化办公，降低成本</t>
  </si>
  <si>
    <t>指标值(经济指标1；)</t>
  </si>
  <si>
    <t>指标值(经济指标2；)</t>
  </si>
  <si>
    <t>指标值(经济指标3；)</t>
  </si>
  <si>
    <t>社会效益
指标</t>
  </si>
  <si>
    <t>提高工作效率</t>
  </si>
  <si>
    <t>指标值(社会指标1；)</t>
  </si>
  <si>
    <t>《新汶川》杂志</t>
  </si>
  <si>
    <t>通过宣传报道，让全县、全州乃至全省都对汶川有更为深刻的理解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</si>
  <si>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</si>
  <si>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</si>
  <si>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</si>
  <si>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</si>
  <si>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</si>
  <si>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</si>
  <si>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</si>
  <si>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</si>
  <si>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</si>
  <si>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</si>
  <si>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单位职工满意度</t>
  </si>
  <si>
    <t>指标值(满意度指标1；)</t>
  </si>
  <si>
    <t>服务对象满意度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</si>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</sst>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0.00_ "/>
    <numFmt numFmtId="182" formatCode="###0.00"/>
    <numFmt numFmtId="183" formatCode="&quot;\&quot;#,##0.00_);\(&quot;\&quot;#,##0.00\)"/>
    <numFmt numFmtId="184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</cellStyleXfs>
  <cellXfs count="249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180" fontId="1" fillId="0" borderId="20" xfId="63" applyNumberFormat="1" applyFont="1" applyBorder="1" applyAlignment="1">
      <alignment horizontal="left" vertical="center" wrapText="1"/>
      <protection/>
    </xf>
    <xf numFmtId="180" fontId="1" fillId="0" borderId="21" xfId="63" applyNumberFormat="1" applyFont="1" applyBorder="1" applyAlignment="1">
      <alignment horizontal="left" vertical="center" wrapText="1"/>
      <protection/>
    </xf>
    <xf numFmtId="180" fontId="1" fillId="0" borderId="22" xfId="63" applyNumberFormat="1" applyFont="1" applyBorder="1" applyAlignment="1">
      <alignment horizontal="left" vertical="center" wrapText="1"/>
      <protection/>
    </xf>
    <xf numFmtId="180" fontId="1" fillId="0" borderId="23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180" fontId="1" fillId="0" borderId="24" xfId="63" applyNumberFormat="1" applyFont="1" applyBorder="1" applyAlignment="1">
      <alignment horizontal="left" vertical="center" wrapText="1"/>
      <protection/>
    </xf>
    <xf numFmtId="180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2" xfId="0" applyFont="1" applyBorder="1" applyAlignment="1">
      <alignment horizontal="left" vertical="center"/>
    </xf>
    <xf numFmtId="1" fontId="1" fillId="0" borderId="13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left" vertical="center" wrapText="1"/>
    </xf>
    <xf numFmtId="0" fontId="5" fillId="0" borderId="10" xfId="63" applyFont="1" applyBorder="1" applyAlignment="1">
      <alignment horizontal="left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" fontId="5" fillId="0" borderId="10" xfId="0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ill="1" applyBorder="1" applyAlignment="1">
      <alignment horizontal="center" vertical="center"/>
    </xf>
    <xf numFmtId="1" fontId="5" fillId="0" borderId="10" xfId="0" applyFont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181" fontId="0" fillId="0" borderId="31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180" fontId="6" fillId="0" borderId="24" xfId="0" applyNumberFormat="1" applyFont="1" applyBorder="1" applyAlignment="1" applyProtection="1">
      <alignment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180" fontId="6" fillId="0" borderId="38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180" fontId="6" fillId="0" borderId="45" xfId="0" applyNumberFormat="1" applyFont="1" applyBorder="1" applyAlignment="1" applyProtection="1">
      <alignment vertical="center" wrapText="1"/>
      <protection/>
    </xf>
    <xf numFmtId="180" fontId="6" fillId="0" borderId="46" xfId="0" applyNumberFormat="1" applyFont="1" applyBorder="1" applyAlignment="1" applyProtection="1">
      <alignment vertical="center" wrapText="1"/>
      <protection/>
    </xf>
    <xf numFmtId="0" fontId="6" fillId="0" borderId="47" xfId="0" applyNumberFormat="1" applyFont="1" applyFill="1" applyBorder="1" applyAlignment="1" applyProtection="1">
      <alignment horizontal="left"/>
      <protection/>
    </xf>
    <xf numFmtId="1" fontId="6" fillId="0" borderId="48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vertical="center" wrapText="1"/>
      <protection/>
    </xf>
    <xf numFmtId="180" fontId="6" fillId="0" borderId="53" xfId="0" applyNumberFormat="1" applyFont="1" applyBorder="1" applyAlignment="1" applyProtection="1">
      <alignment vertical="center" wrapText="1"/>
      <protection/>
    </xf>
    <xf numFmtId="180" fontId="6" fillId="0" borderId="36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180" fontId="6" fillId="0" borderId="1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33" borderId="57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Continuous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54" xfId="0" applyNumberFormat="1" applyFont="1" applyFill="1" applyBorder="1" applyAlignment="1" applyProtection="1">
      <alignment horizontal="center" vertical="center"/>
      <protection/>
    </xf>
    <xf numFmtId="1" fontId="6" fillId="0" borderId="55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182" fontId="6" fillId="0" borderId="59" xfId="0" applyNumberFormat="1" applyFont="1" applyFill="1" applyBorder="1" applyAlignment="1" applyProtection="1">
      <alignment vertical="center" wrapText="1"/>
      <protection/>
    </xf>
    <xf numFmtId="182" fontId="6" fillId="0" borderId="60" xfId="0" applyNumberFormat="1" applyFont="1" applyFill="1" applyBorder="1" applyAlignment="1" applyProtection="1">
      <alignment vertical="center" wrapText="1"/>
      <protection/>
    </xf>
    <xf numFmtId="182" fontId="6" fillId="0" borderId="61" xfId="0" applyNumberFormat="1" applyFont="1" applyFill="1" applyBorder="1" applyAlignment="1" applyProtection="1">
      <alignment vertical="center" wrapText="1"/>
      <protection/>
    </xf>
    <xf numFmtId="182" fontId="6" fillId="0" borderId="52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6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182" fontId="6" fillId="0" borderId="36" xfId="0" applyNumberFormat="1" applyFont="1" applyFill="1" applyBorder="1" applyAlignment="1" applyProtection="1">
      <alignment vertical="center" wrapText="1"/>
      <protection/>
    </xf>
    <xf numFmtId="182" fontId="6" fillId="0" borderId="22" xfId="0" applyNumberFormat="1" applyFont="1" applyFill="1" applyBorder="1" applyAlignment="1" applyProtection="1">
      <alignment vertical="center" wrapText="1"/>
      <protection/>
    </xf>
    <xf numFmtId="0" fontId="6" fillId="33" borderId="31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182" fontId="6" fillId="0" borderId="3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>
      <alignment vertical="center"/>
    </xf>
    <xf numFmtId="180" fontId="5" fillId="0" borderId="63" xfId="0" applyNumberFormat="1" applyFont="1" applyBorder="1" applyAlignment="1" applyProtection="1">
      <alignment vertical="center" wrapText="1"/>
      <protection/>
    </xf>
    <xf numFmtId="0" fontId="6" fillId="0" borderId="64" xfId="0" applyNumberFormat="1" applyFont="1" applyFill="1" applyBorder="1" applyAlignment="1">
      <alignment vertical="center"/>
    </xf>
    <xf numFmtId="180" fontId="5" fillId="0" borderId="65" xfId="0" applyNumberFormat="1" applyFont="1" applyBorder="1" applyAlignment="1" applyProtection="1">
      <alignment vertical="center" wrapText="1"/>
      <protection/>
    </xf>
    <xf numFmtId="180" fontId="5" fillId="0" borderId="66" xfId="0" applyNumberFormat="1" applyFont="1" applyBorder="1" applyAlignment="1" applyProtection="1">
      <alignment vertical="center" wrapText="1"/>
      <protection/>
    </xf>
    <xf numFmtId="180" fontId="5" fillId="0" borderId="67" xfId="0" applyNumberFormat="1" applyFont="1" applyBorder="1" applyAlignment="1" applyProtection="1">
      <alignment vertical="center" wrapText="1"/>
      <protection/>
    </xf>
    <xf numFmtId="180" fontId="5" fillId="0" borderId="53" xfId="0" applyNumberFormat="1" applyFont="1" applyBorder="1" applyAlignment="1">
      <alignment vertical="center" wrapText="1"/>
    </xf>
    <xf numFmtId="180" fontId="5" fillId="0" borderId="26" xfId="0" applyNumberFormat="1" applyFont="1" applyBorder="1" applyAlignment="1" applyProtection="1">
      <alignment vertical="center" wrapText="1"/>
      <protection/>
    </xf>
    <xf numFmtId="180" fontId="5" fillId="0" borderId="68" xfId="0" applyNumberFormat="1" applyFont="1" applyBorder="1" applyAlignment="1" applyProtection="1">
      <alignment vertical="center" wrapText="1"/>
      <protection/>
    </xf>
    <xf numFmtId="180" fontId="5" fillId="0" borderId="69" xfId="0" applyNumberFormat="1" applyFont="1" applyBorder="1" applyAlignment="1" applyProtection="1">
      <alignment vertical="center" wrapText="1"/>
      <protection/>
    </xf>
    <xf numFmtId="180" fontId="5" fillId="0" borderId="70" xfId="0" applyNumberFormat="1" applyFont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>
      <alignment vertical="center"/>
    </xf>
    <xf numFmtId="180" fontId="5" fillId="0" borderId="71" xfId="0" applyNumberFormat="1" applyFont="1" applyBorder="1" applyAlignment="1" applyProtection="1">
      <alignment vertical="center" wrapText="1"/>
      <protection/>
    </xf>
    <xf numFmtId="0" fontId="6" fillId="0" borderId="57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180" fontId="5" fillId="0" borderId="36" xfId="0" applyNumberFormat="1" applyFont="1" applyBorder="1" applyAlignment="1" applyProtection="1">
      <alignment vertical="center" wrapText="1"/>
      <protection/>
    </xf>
    <xf numFmtId="180" fontId="5" fillId="0" borderId="72" xfId="0" applyNumberFormat="1" applyFont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horizontal="center" vertical="center"/>
    </xf>
    <xf numFmtId="180" fontId="5" fillId="0" borderId="69" xfId="0" applyNumberFormat="1" applyFont="1" applyBorder="1" applyAlignment="1">
      <alignment vertical="center" wrapText="1"/>
    </xf>
    <xf numFmtId="0" fontId="5" fillId="0" borderId="57" xfId="0" applyNumberFormat="1" applyFont="1" applyFill="1" applyBorder="1" applyAlignment="1">
      <alignment horizontal="center" vertical="center"/>
    </xf>
    <xf numFmtId="180" fontId="5" fillId="0" borderId="73" xfId="0" applyNumberFormat="1" applyFont="1" applyBorder="1" applyAlignment="1">
      <alignment vertical="center" wrapText="1"/>
    </xf>
    <xf numFmtId="180" fontId="5" fillId="0" borderId="74" xfId="0" applyNumberFormat="1" applyFont="1" applyBorder="1" applyAlignment="1">
      <alignment vertical="center" wrapText="1"/>
    </xf>
    <xf numFmtId="0" fontId="5" fillId="0" borderId="57" xfId="0" applyNumberFormat="1" applyFont="1" applyFill="1" applyBorder="1" applyAlignment="1">
      <alignment vertical="center"/>
    </xf>
    <xf numFmtId="180" fontId="5" fillId="0" borderId="75" xfId="0" applyNumberFormat="1" applyFont="1" applyBorder="1" applyAlignment="1">
      <alignment horizontal="right" vertical="center" wrapText="1"/>
    </xf>
    <xf numFmtId="180" fontId="5" fillId="0" borderId="76" xfId="0" applyNumberFormat="1" applyFont="1" applyBorder="1" applyAlignment="1">
      <alignment vertical="center" wrapText="1"/>
    </xf>
    <xf numFmtId="180" fontId="5" fillId="0" borderId="77" xfId="0" applyNumberFormat="1" applyFont="1" applyBorder="1" applyAlignment="1">
      <alignment vertical="center" wrapText="1"/>
    </xf>
    <xf numFmtId="180" fontId="5" fillId="0" borderId="78" xfId="0" applyNumberFormat="1" applyFont="1" applyBorder="1" applyAlignment="1">
      <alignment vertical="center"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48" xfId="0" applyNumberFormat="1" applyFont="1" applyFill="1" applyBorder="1" applyAlignment="1" applyProtection="1">
      <alignment horizontal="center" vertical="center"/>
      <protection/>
    </xf>
    <xf numFmtId="0" fontId="5" fillId="33" borderId="36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33" borderId="79" xfId="0" applyNumberFormat="1" applyFont="1" applyFill="1" applyBorder="1" applyAlignment="1" applyProtection="1">
      <alignment horizontal="center" vertical="center"/>
      <protection/>
    </xf>
    <xf numFmtId="0" fontId="5" fillId="0" borderId="79" xfId="0" applyNumberFormat="1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 applyProtection="1">
      <alignment vertical="center" wrapText="1"/>
      <protection/>
    </xf>
    <xf numFmtId="49" fontId="5" fillId="0" borderId="39" xfId="0" applyNumberFormat="1" applyFont="1" applyFill="1" applyBorder="1" applyAlignment="1" applyProtection="1">
      <alignment vertical="center" wrapText="1"/>
      <protection/>
    </xf>
    <xf numFmtId="180" fontId="5" fillId="0" borderId="43" xfId="0" applyNumberFormat="1" applyFont="1" applyBorder="1" applyAlignment="1" applyProtection="1">
      <alignment vertical="center" wrapText="1"/>
      <protection/>
    </xf>
    <xf numFmtId="180" fontId="5" fillId="0" borderId="44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38" xfId="0" applyNumberFormat="1" applyFont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3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3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180" fontId="6" fillId="0" borderId="52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180" fontId="6" fillId="0" borderId="48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6" fillId="0" borderId="22" xfId="0" applyNumberFormat="1" applyFont="1" applyBorder="1" applyAlignment="1" applyProtection="1">
      <alignment vertical="center" wrapText="1"/>
      <protection/>
    </xf>
    <xf numFmtId="180" fontId="6" fillId="0" borderId="72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180" fontId="5" fillId="0" borderId="80" xfId="0" applyNumberFormat="1" applyFont="1" applyBorder="1" applyAlignment="1" applyProtection="1">
      <alignment vertical="center" wrapText="1"/>
      <protection/>
    </xf>
    <xf numFmtId="180" fontId="5" fillId="0" borderId="69" xfId="0" applyNumberFormat="1" applyFont="1" applyBorder="1" applyAlignment="1">
      <alignment horizontal="right" vertical="center" wrapText="1"/>
    </xf>
    <xf numFmtId="1" fontId="9" fillId="0" borderId="0" xfId="0" applyNumberFormat="1" applyFont="1" applyFill="1" applyAlignment="1">
      <alignment/>
    </xf>
    <xf numFmtId="184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E8" sqref="E8"/>
    </sheetView>
  </sheetViews>
  <sheetFormatPr defaultColWidth="9.33203125" defaultRowHeight="11.25"/>
  <cols>
    <col min="1" max="1" width="163.83203125" style="0" customWidth="1"/>
  </cols>
  <sheetData>
    <row r="1" ht="14.25">
      <c r="A1" s="243"/>
    </row>
    <row r="3" ht="63.75" customHeight="1">
      <c r="A3" s="244" t="s">
        <v>0</v>
      </c>
    </row>
    <row r="4" ht="107.25" customHeight="1">
      <c r="A4" s="245" t="s">
        <v>1</v>
      </c>
    </row>
    <row r="5" ht="409.5" customHeight="1" hidden="1">
      <c r="A5" s="246"/>
    </row>
    <row r="6" ht="22.5">
      <c r="A6" s="247"/>
    </row>
    <row r="7" ht="57" customHeight="1">
      <c r="A7" s="247"/>
    </row>
    <row r="8" ht="78" customHeight="1"/>
    <row r="9" ht="82.5" customHeight="1">
      <c r="A9" s="24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6"/>
      <c r="B1" s="86"/>
      <c r="C1" s="86"/>
      <c r="D1" s="86"/>
      <c r="E1" s="87"/>
      <c r="F1" s="86"/>
      <c r="G1" s="86"/>
      <c r="H1" s="88" t="s">
        <v>348</v>
      </c>
    </row>
    <row r="2" spans="1:8" ht="25.5" customHeight="1">
      <c r="A2" s="63" t="s">
        <v>349</v>
      </c>
      <c r="B2" s="63"/>
      <c r="C2" s="63"/>
      <c r="D2" s="63"/>
      <c r="E2" s="63"/>
      <c r="F2" s="63"/>
      <c r="G2" s="63"/>
      <c r="H2" s="63"/>
    </row>
    <row r="3" spans="1:8" ht="19.5" customHeight="1">
      <c r="A3" s="65" t="s">
        <v>5</v>
      </c>
      <c r="B3" s="89"/>
      <c r="C3" s="89"/>
      <c r="D3" s="89"/>
      <c r="E3" s="89"/>
      <c r="F3" s="89"/>
      <c r="G3" s="89"/>
      <c r="H3" s="66" t="s">
        <v>6</v>
      </c>
    </row>
    <row r="4" spans="1:8" ht="19.5" customHeight="1">
      <c r="A4" s="90" t="s">
        <v>350</v>
      </c>
      <c r="B4" s="90" t="s">
        <v>351</v>
      </c>
      <c r="C4" s="71" t="s">
        <v>352</v>
      </c>
      <c r="D4" s="71"/>
      <c r="E4" s="91"/>
      <c r="F4" s="91"/>
      <c r="G4" s="91"/>
      <c r="H4" s="71"/>
    </row>
    <row r="5" spans="1:8" ht="19.5" customHeight="1">
      <c r="A5" s="90"/>
      <c r="B5" s="90"/>
      <c r="C5" s="92" t="s">
        <v>59</v>
      </c>
      <c r="D5" s="93" t="s">
        <v>226</v>
      </c>
      <c r="E5" s="94" t="s">
        <v>353</v>
      </c>
      <c r="F5" s="95"/>
      <c r="G5" s="96"/>
      <c r="H5" s="97" t="s">
        <v>231</v>
      </c>
    </row>
    <row r="6" spans="1:8" ht="33.75" customHeight="1">
      <c r="A6" s="79"/>
      <c r="B6" s="79"/>
      <c r="C6" s="98"/>
      <c r="D6" s="80"/>
      <c r="E6" s="99" t="s">
        <v>74</v>
      </c>
      <c r="F6" s="100" t="s">
        <v>354</v>
      </c>
      <c r="G6" s="101" t="s">
        <v>355</v>
      </c>
      <c r="H6" s="102"/>
    </row>
    <row r="7" spans="1:8" ht="19.5" customHeight="1">
      <c r="A7" s="82" t="s">
        <v>5</v>
      </c>
      <c r="B7" s="103" t="s">
        <v>59</v>
      </c>
      <c r="C7" s="104">
        <v>740000</v>
      </c>
      <c r="D7" s="105">
        <v>0</v>
      </c>
      <c r="E7" s="105">
        <v>640000</v>
      </c>
      <c r="F7" s="105">
        <v>0</v>
      </c>
      <c r="G7" s="106">
        <v>640000</v>
      </c>
      <c r="H7" s="107">
        <v>100000</v>
      </c>
    </row>
    <row r="8" spans="1:8" ht="19.5" customHeight="1">
      <c r="A8" s="82" t="s">
        <v>82</v>
      </c>
      <c r="B8" s="103" t="s">
        <v>0</v>
      </c>
      <c r="C8" s="104">
        <v>740000</v>
      </c>
      <c r="D8" s="105">
        <v>0</v>
      </c>
      <c r="E8" s="105">
        <v>640000</v>
      </c>
      <c r="F8" s="105">
        <v>0</v>
      </c>
      <c r="G8" s="106">
        <v>640000</v>
      </c>
      <c r="H8" s="107">
        <v>100000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0"/>
      <c r="B1" s="61"/>
      <c r="C1" s="61"/>
      <c r="D1" s="61"/>
      <c r="E1" s="61"/>
      <c r="F1" s="61"/>
      <c r="G1" s="61"/>
      <c r="H1" s="62" t="s">
        <v>356</v>
      </c>
    </row>
    <row r="2" spans="1:8" ht="19.5" customHeight="1">
      <c r="A2" s="63" t="s">
        <v>357</v>
      </c>
      <c r="B2" s="63"/>
      <c r="C2" s="63"/>
      <c r="D2" s="63"/>
      <c r="E2" s="63"/>
      <c r="F2" s="63"/>
      <c r="G2" s="63"/>
      <c r="H2" s="63"/>
    </row>
    <row r="3" spans="1:8" ht="19.5" customHeight="1">
      <c r="A3" s="64" t="s">
        <v>5</v>
      </c>
      <c r="B3" s="64"/>
      <c r="C3" s="64"/>
      <c r="D3" s="64"/>
      <c r="E3" s="64"/>
      <c r="F3" s="65"/>
      <c r="G3" s="65"/>
      <c r="H3" s="66" t="s">
        <v>6</v>
      </c>
    </row>
    <row r="4" spans="1:8" ht="19.5" customHeight="1">
      <c r="A4" s="67" t="s">
        <v>58</v>
      </c>
      <c r="B4" s="68"/>
      <c r="C4" s="68"/>
      <c r="D4" s="68"/>
      <c r="E4" s="69"/>
      <c r="F4" s="70" t="s">
        <v>358</v>
      </c>
      <c r="G4" s="71"/>
      <c r="H4" s="71"/>
    </row>
    <row r="5" spans="1:8" ht="19.5" customHeight="1">
      <c r="A5" s="67" t="s">
        <v>69</v>
      </c>
      <c r="B5" s="68"/>
      <c r="C5" s="69"/>
      <c r="D5" s="72" t="s">
        <v>70</v>
      </c>
      <c r="E5" s="73" t="s">
        <v>113</v>
      </c>
      <c r="F5" s="74" t="s">
        <v>59</v>
      </c>
      <c r="G5" s="74" t="s">
        <v>109</v>
      </c>
      <c r="H5" s="71" t="s">
        <v>110</v>
      </c>
    </row>
    <row r="6" spans="1:8" ht="19.5" customHeight="1">
      <c r="A6" s="75" t="s">
        <v>79</v>
      </c>
      <c r="B6" s="76" t="s">
        <v>80</v>
      </c>
      <c r="C6" s="77" t="s">
        <v>81</v>
      </c>
      <c r="D6" s="78"/>
      <c r="E6" s="79"/>
      <c r="F6" s="80"/>
      <c r="G6" s="80"/>
      <c r="H6" s="81"/>
    </row>
    <row r="7" spans="1:8" ht="19.5" customHeight="1">
      <c r="A7" s="82" t="s">
        <v>5</v>
      </c>
      <c r="B7" s="82" t="s">
        <v>5</v>
      </c>
      <c r="C7" s="82" t="s">
        <v>5</v>
      </c>
      <c r="D7" s="82" t="s">
        <v>5</v>
      </c>
      <c r="E7" s="82" t="s">
        <v>5</v>
      </c>
      <c r="F7" s="83" t="s">
        <v>5</v>
      </c>
      <c r="G7" s="84" t="s">
        <v>5</v>
      </c>
      <c r="H7" s="85" t="s">
        <v>5</v>
      </c>
    </row>
    <row r="8" spans="1:8" ht="19.5" customHeight="1">
      <c r="A8" s="82" t="s">
        <v>5</v>
      </c>
      <c r="B8" s="82" t="s">
        <v>5</v>
      </c>
      <c r="C8" s="82" t="s">
        <v>5</v>
      </c>
      <c r="D8" s="82" t="s">
        <v>5</v>
      </c>
      <c r="E8" s="82" t="s">
        <v>5</v>
      </c>
      <c r="F8" s="83" t="s">
        <v>5</v>
      </c>
      <c r="G8" s="84" t="s">
        <v>5</v>
      </c>
      <c r="H8" s="85" t="s">
        <v>5</v>
      </c>
    </row>
    <row r="9" spans="1:8" ht="19.5" customHeight="1">
      <c r="A9" s="82" t="s">
        <v>5</v>
      </c>
      <c r="B9" s="82" t="s">
        <v>5</v>
      </c>
      <c r="C9" s="82" t="s">
        <v>5</v>
      </c>
      <c r="D9" s="82" t="s">
        <v>5</v>
      </c>
      <c r="E9" s="82" t="s">
        <v>5</v>
      </c>
      <c r="F9" s="83" t="s">
        <v>5</v>
      </c>
      <c r="G9" s="84" t="s">
        <v>5</v>
      </c>
      <c r="H9" s="85" t="s">
        <v>5</v>
      </c>
    </row>
    <row r="10" spans="1:8" ht="19.5" customHeight="1">
      <c r="A10" s="82" t="s">
        <v>5</v>
      </c>
      <c r="B10" s="82" t="s">
        <v>5</v>
      </c>
      <c r="C10" s="82" t="s">
        <v>5</v>
      </c>
      <c r="D10" s="82" t="s">
        <v>5</v>
      </c>
      <c r="E10" s="82" t="s">
        <v>5</v>
      </c>
      <c r="F10" s="83" t="s">
        <v>5</v>
      </c>
      <c r="G10" s="84" t="s">
        <v>5</v>
      </c>
      <c r="H10" s="85" t="s">
        <v>5</v>
      </c>
    </row>
    <row r="11" spans="1:8" ht="19.5" customHeight="1">
      <c r="A11" s="82" t="s">
        <v>5</v>
      </c>
      <c r="B11" s="82" t="s">
        <v>5</v>
      </c>
      <c r="C11" s="82" t="s">
        <v>5</v>
      </c>
      <c r="D11" s="82" t="s">
        <v>5</v>
      </c>
      <c r="E11" s="82" t="s">
        <v>5</v>
      </c>
      <c r="F11" s="83" t="s">
        <v>5</v>
      </c>
      <c r="G11" s="84" t="s">
        <v>5</v>
      </c>
      <c r="H11" s="85" t="s">
        <v>5</v>
      </c>
    </row>
    <row r="12" spans="1:8" ht="19.5" customHeight="1">
      <c r="A12" s="82" t="s">
        <v>5</v>
      </c>
      <c r="B12" s="82" t="s">
        <v>5</v>
      </c>
      <c r="C12" s="82" t="s">
        <v>5</v>
      </c>
      <c r="D12" s="82" t="s">
        <v>5</v>
      </c>
      <c r="E12" s="82" t="s">
        <v>5</v>
      </c>
      <c r="F12" s="83" t="s">
        <v>5</v>
      </c>
      <c r="G12" s="84" t="s">
        <v>5</v>
      </c>
      <c r="H12" s="85" t="s">
        <v>5</v>
      </c>
    </row>
    <row r="13" spans="1:8" ht="19.5" customHeight="1">
      <c r="A13" s="82" t="s">
        <v>5</v>
      </c>
      <c r="B13" s="82" t="s">
        <v>5</v>
      </c>
      <c r="C13" s="82" t="s">
        <v>5</v>
      </c>
      <c r="D13" s="82" t="s">
        <v>5</v>
      </c>
      <c r="E13" s="82" t="s">
        <v>5</v>
      </c>
      <c r="F13" s="83" t="s">
        <v>5</v>
      </c>
      <c r="G13" s="84" t="s">
        <v>5</v>
      </c>
      <c r="H13" s="85" t="s">
        <v>5</v>
      </c>
    </row>
    <row r="14" spans="1:8" ht="19.5" customHeight="1">
      <c r="A14" s="82" t="s">
        <v>5</v>
      </c>
      <c r="B14" s="82" t="s">
        <v>5</v>
      </c>
      <c r="C14" s="82" t="s">
        <v>5</v>
      </c>
      <c r="D14" s="82" t="s">
        <v>5</v>
      </c>
      <c r="E14" s="82" t="s">
        <v>5</v>
      </c>
      <c r="F14" s="83" t="s">
        <v>5</v>
      </c>
      <c r="G14" s="84" t="s">
        <v>5</v>
      </c>
      <c r="H14" s="85" t="s">
        <v>5</v>
      </c>
    </row>
    <row r="15" spans="1:8" ht="19.5" customHeight="1">
      <c r="A15" s="82" t="s">
        <v>5</v>
      </c>
      <c r="B15" s="82" t="s">
        <v>5</v>
      </c>
      <c r="C15" s="82" t="s">
        <v>5</v>
      </c>
      <c r="D15" s="82" t="s">
        <v>5</v>
      </c>
      <c r="E15" s="82" t="s">
        <v>5</v>
      </c>
      <c r="F15" s="83" t="s">
        <v>5</v>
      </c>
      <c r="G15" s="84" t="s">
        <v>5</v>
      </c>
      <c r="H15" s="85" t="s">
        <v>5</v>
      </c>
    </row>
    <row r="16" spans="1:8" ht="19.5" customHeight="1">
      <c r="A16" s="82" t="s">
        <v>5</v>
      </c>
      <c r="B16" s="82" t="s">
        <v>5</v>
      </c>
      <c r="C16" s="82" t="s">
        <v>5</v>
      </c>
      <c r="D16" s="82" t="s">
        <v>5</v>
      </c>
      <c r="E16" s="82" t="s">
        <v>5</v>
      </c>
      <c r="F16" s="83" t="s">
        <v>5</v>
      </c>
      <c r="G16" s="84" t="s">
        <v>5</v>
      </c>
      <c r="H16" s="85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6"/>
      <c r="B1" s="86"/>
      <c r="C1" s="86"/>
      <c r="D1" s="86"/>
      <c r="E1" s="87"/>
      <c r="F1" s="86"/>
      <c r="G1" s="86"/>
      <c r="H1" s="88" t="s">
        <v>359</v>
      </c>
    </row>
    <row r="2" spans="1:8" ht="25.5" customHeight="1">
      <c r="A2" s="63" t="s">
        <v>360</v>
      </c>
      <c r="B2" s="63"/>
      <c r="C2" s="63"/>
      <c r="D2" s="63"/>
      <c r="E2" s="63"/>
      <c r="F2" s="63"/>
      <c r="G2" s="63"/>
      <c r="H2" s="63"/>
    </row>
    <row r="3" spans="1:8" ht="19.5" customHeight="1">
      <c r="A3" s="65" t="s">
        <v>5</v>
      </c>
      <c r="B3" s="89"/>
      <c r="C3" s="89"/>
      <c r="D3" s="89"/>
      <c r="E3" s="89"/>
      <c r="F3" s="89"/>
      <c r="G3" s="89"/>
      <c r="H3" s="66" t="s">
        <v>6</v>
      </c>
    </row>
    <row r="4" spans="1:8" ht="19.5" customHeight="1">
      <c r="A4" s="90" t="s">
        <v>350</v>
      </c>
      <c r="B4" s="90" t="s">
        <v>351</v>
      </c>
      <c r="C4" s="71" t="s">
        <v>352</v>
      </c>
      <c r="D4" s="71"/>
      <c r="E4" s="91"/>
      <c r="F4" s="91"/>
      <c r="G4" s="91"/>
      <c r="H4" s="71"/>
    </row>
    <row r="5" spans="1:8" ht="19.5" customHeight="1">
      <c r="A5" s="90"/>
      <c r="B5" s="90"/>
      <c r="C5" s="92" t="s">
        <v>59</v>
      </c>
      <c r="D5" s="93" t="s">
        <v>226</v>
      </c>
      <c r="E5" s="94" t="s">
        <v>353</v>
      </c>
      <c r="F5" s="95"/>
      <c r="G5" s="96"/>
      <c r="H5" s="97" t="s">
        <v>231</v>
      </c>
    </row>
    <row r="6" spans="1:8" ht="33.75" customHeight="1">
      <c r="A6" s="79"/>
      <c r="B6" s="79"/>
      <c r="C6" s="98"/>
      <c r="D6" s="80"/>
      <c r="E6" s="99" t="s">
        <v>74</v>
      </c>
      <c r="F6" s="100" t="s">
        <v>354</v>
      </c>
      <c r="G6" s="101" t="s">
        <v>355</v>
      </c>
      <c r="H6" s="102"/>
    </row>
    <row r="7" spans="1:8" ht="19.5" customHeight="1">
      <c r="A7" s="82" t="s">
        <v>5</v>
      </c>
      <c r="B7" s="103" t="s">
        <v>5</v>
      </c>
      <c r="C7" s="104" t="s">
        <v>5</v>
      </c>
      <c r="D7" s="105" t="s">
        <v>5</v>
      </c>
      <c r="E7" s="105" t="s">
        <v>5</v>
      </c>
      <c r="F7" s="105" t="s">
        <v>5</v>
      </c>
      <c r="G7" s="106" t="s">
        <v>5</v>
      </c>
      <c r="H7" s="107" t="s">
        <v>5</v>
      </c>
    </row>
    <row r="8" spans="1:8" ht="19.5" customHeight="1">
      <c r="A8" s="82" t="s">
        <v>5</v>
      </c>
      <c r="B8" s="103" t="s">
        <v>5</v>
      </c>
      <c r="C8" s="104" t="s">
        <v>5</v>
      </c>
      <c r="D8" s="105" t="s">
        <v>5</v>
      </c>
      <c r="E8" s="105" t="s">
        <v>5</v>
      </c>
      <c r="F8" s="105" t="s">
        <v>5</v>
      </c>
      <c r="G8" s="106" t="s">
        <v>5</v>
      </c>
      <c r="H8" s="107" t="s">
        <v>5</v>
      </c>
    </row>
    <row r="9" spans="1:8" ht="19.5" customHeight="1">
      <c r="A9" s="82" t="s">
        <v>5</v>
      </c>
      <c r="B9" s="103" t="s">
        <v>5</v>
      </c>
      <c r="C9" s="104" t="s">
        <v>5</v>
      </c>
      <c r="D9" s="105" t="s">
        <v>5</v>
      </c>
      <c r="E9" s="105" t="s">
        <v>5</v>
      </c>
      <c r="F9" s="105" t="s">
        <v>5</v>
      </c>
      <c r="G9" s="106" t="s">
        <v>5</v>
      </c>
      <c r="H9" s="107" t="s">
        <v>5</v>
      </c>
    </row>
    <row r="10" spans="1:8" ht="19.5" customHeight="1">
      <c r="A10" s="82" t="s">
        <v>5</v>
      </c>
      <c r="B10" s="103" t="s">
        <v>5</v>
      </c>
      <c r="C10" s="104" t="s">
        <v>5</v>
      </c>
      <c r="D10" s="105" t="s">
        <v>5</v>
      </c>
      <c r="E10" s="105" t="s">
        <v>5</v>
      </c>
      <c r="F10" s="105" t="s">
        <v>5</v>
      </c>
      <c r="G10" s="106" t="s">
        <v>5</v>
      </c>
      <c r="H10" s="107" t="s">
        <v>5</v>
      </c>
    </row>
    <row r="11" spans="1:8" ht="19.5" customHeight="1">
      <c r="A11" s="82" t="s">
        <v>5</v>
      </c>
      <c r="B11" s="103" t="s">
        <v>5</v>
      </c>
      <c r="C11" s="104" t="s">
        <v>5</v>
      </c>
      <c r="D11" s="105" t="s">
        <v>5</v>
      </c>
      <c r="E11" s="105" t="s">
        <v>5</v>
      </c>
      <c r="F11" s="105" t="s">
        <v>5</v>
      </c>
      <c r="G11" s="106" t="s">
        <v>5</v>
      </c>
      <c r="H11" s="107" t="s">
        <v>5</v>
      </c>
    </row>
    <row r="12" spans="1:8" ht="19.5" customHeight="1">
      <c r="A12" s="82" t="s">
        <v>5</v>
      </c>
      <c r="B12" s="103" t="s">
        <v>5</v>
      </c>
      <c r="C12" s="104" t="s">
        <v>5</v>
      </c>
      <c r="D12" s="105" t="s">
        <v>5</v>
      </c>
      <c r="E12" s="105" t="s">
        <v>5</v>
      </c>
      <c r="F12" s="105" t="s">
        <v>5</v>
      </c>
      <c r="G12" s="106" t="s">
        <v>5</v>
      </c>
      <c r="H12" s="107" t="s">
        <v>5</v>
      </c>
    </row>
    <row r="13" spans="1:8" ht="19.5" customHeight="1">
      <c r="A13" s="82" t="s">
        <v>5</v>
      </c>
      <c r="B13" s="103" t="s">
        <v>5</v>
      </c>
      <c r="C13" s="104" t="s">
        <v>5</v>
      </c>
      <c r="D13" s="105" t="s">
        <v>5</v>
      </c>
      <c r="E13" s="105" t="s">
        <v>5</v>
      </c>
      <c r="F13" s="105" t="s">
        <v>5</v>
      </c>
      <c r="G13" s="106" t="s">
        <v>5</v>
      </c>
      <c r="H13" s="107" t="s">
        <v>5</v>
      </c>
    </row>
    <row r="14" spans="1:8" ht="19.5" customHeight="1">
      <c r="A14" s="82" t="s">
        <v>5</v>
      </c>
      <c r="B14" s="103" t="s">
        <v>5</v>
      </c>
      <c r="C14" s="104" t="s">
        <v>5</v>
      </c>
      <c r="D14" s="105" t="s">
        <v>5</v>
      </c>
      <c r="E14" s="105" t="s">
        <v>5</v>
      </c>
      <c r="F14" s="105" t="s">
        <v>5</v>
      </c>
      <c r="G14" s="106" t="s">
        <v>5</v>
      </c>
      <c r="H14" s="107" t="s">
        <v>5</v>
      </c>
    </row>
    <row r="15" spans="1:8" ht="19.5" customHeight="1">
      <c r="A15" s="82" t="s">
        <v>5</v>
      </c>
      <c r="B15" s="103" t="s">
        <v>5</v>
      </c>
      <c r="C15" s="104" t="s">
        <v>5</v>
      </c>
      <c r="D15" s="105" t="s">
        <v>5</v>
      </c>
      <c r="E15" s="105" t="s">
        <v>5</v>
      </c>
      <c r="F15" s="105" t="s">
        <v>5</v>
      </c>
      <c r="G15" s="106" t="s">
        <v>5</v>
      </c>
      <c r="H15" s="107" t="s">
        <v>5</v>
      </c>
    </row>
    <row r="16" spans="1:8" ht="19.5" customHeight="1">
      <c r="A16" s="82" t="s">
        <v>5</v>
      </c>
      <c r="B16" s="103" t="s">
        <v>5</v>
      </c>
      <c r="C16" s="104" t="s">
        <v>5</v>
      </c>
      <c r="D16" s="105" t="s">
        <v>5</v>
      </c>
      <c r="E16" s="105" t="s">
        <v>5</v>
      </c>
      <c r="F16" s="105" t="s">
        <v>5</v>
      </c>
      <c r="G16" s="106" t="s">
        <v>5</v>
      </c>
      <c r="H16" s="107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60"/>
      <c r="B1" s="61"/>
      <c r="C1" s="61"/>
      <c r="D1" s="61"/>
      <c r="E1" s="61"/>
      <c r="F1" s="61"/>
      <c r="G1" s="61"/>
      <c r="H1" s="62" t="s">
        <v>361</v>
      </c>
    </row>
    <row r="2" spans="1:8" ht="19.5" customHeight="1">
      <c r="A2" s="63" t="s">
        <v>362</v>
      </c>
      <c r="B2" s="63"/>
      <c r="C2" s="63"/>
      <c r="D2" s="63"/>
      <c r="E2" s="63"/>
      <c r="F2" s="63"/>
      <c r="G2" s="63"/>
      <c r="H2" s="63"/>
    </row>
    <row r="3" spans="1:8" ht="19.5" customHeight="1">
      <c r="A3" s="64" t="s">
        <v>5</v>
      </c>
      <c r="B3" s="64"/>
      <c r="C3" s="64"/>
      <c r="D3" s="64"/>
      <c r="E3" s="64"/>
      <c r="F3" s="65"/>
      <c r="G3" s="65"/>
      <c r="H3" s="66" t="s">
        <v>6</v>
      </c>
    </row>
    <row r="4" spans="1:8" ht="19.5" customHeight="1">
      <c r="A4" s="67" t="s">
        <v>58</v>
      </c>
      <c r="B4" s="68"/>
      <c r="C4" s="68"/>
      <c r="D4" s="68"/>
      <c r="E4" s="69"/>
      <c r="F4" s="70" t="s">
        <v>363</v>
      </c>
      <c r="G4" s="71"/>
      <c r="H4" s="71"/>
    </row>
    <row r="5" spans="1:8" ht="19.5" customHeight="1">
      <c r="A5" s="67" t="s">
        <v>69</v>
      </c>
      <c r="B5" s="68"/>
      <c r="C5" s="69"/>
      <c r="D5" s="72" t="s">
        <v>70</v>
      </c>
      <c r="E5" s="73" t="s">
        <v>113</v>
      </c>
      <c r="F5" s="74" t="s">
        <v>59</v>
      </c>
      <c r="G5" s="74" t="s">
        <v>109</v>
      </c>
      <c r="H5" s="71" t="s">
        <v>110</v>
      </c>
    </row>
    <row r="6" spans="1:8" ht="19.5" customHeight="1">
      <c r="A6" s="75" t="s">
        <v>79</v>
      </c>
      <c r="B6" s="76" t="s">
        <v>80</v>
      </c>
      <c r="C6" s="77" t="s">
        <v>81</v>
      </c>
      <c r="D6" s="78"/>
      <c r="E6" s="79"/>
      <c r="F6" s="80"/>
      <c r="G6" s="80"/>
      <c r="H6" s="81"/>
    </row>
    <row r="7" spans="1:8" ht="19.5" customHeight="1">
      <c r="A7" s="82" t="s">
        <v>5</v>
      </c>
      <c r="B7" s="82" t="s">
        <v>5</v>
      </c>
      <c r="C7" s="82" t="s">
        <v>5</v>
      </c>
      <c r="D7" s="82" t="s">
        <v>5</v>
      </c>
      <c r="E7" s="82" t="s">
        <v>5</v>
      </c>
      <c r="F7" s="83" t="s">
        <v>5</v>
      </c>
      <c r="G7" s="84" t="s">
        <v>5</v>
      </c>
      <c r="H7" s="85" t="s">
        <v>5</v>
      </c>
    </row>
    <row r="8" spans="1:8" ht="19.5" customHeight="1">
      <c r="A8" s="82" t="s">
        <v>5</v>
      </c>
      <c r="B8" s="82" t="s">
        <v>5</v>
      </c>
      <c r="C8" s="82" t="s">
        <v>5</v>
      </c>
      <c r="D8" s="82" t="s">
        <v>5</v>
      </c>
      <c r="E8" s="82" t="s">
        <v>5</v>
      </c>
      <c r="F8" s="83" t="s">
        <v>5</v>
      </c>
      <c r="G8" s="84" t="s">
        <v>5</v>
      </c>
      <c r="H8" s="85" t="s">
        <v>5</v>
      </c>
    </row>
    <row r="9" spans="1:8" ht="19.5" customHeight="1">
      <c r="A9" s="82" t="s">
        <v>5</v>
      </c>
      <c r="B9" s="82" t="s">
        <v>5</v>
      </c>
      <c r="C9" s="82" t="s">
        <v>5</v>
      </c>
      <c r="D9" s="82" t="s">
        <v>5</v>
      </c>
      <c r="E9" s="82" t="s">
        <v>5</v>
      </c>
      <c r="F9" s="83" t="s">
        <v>5</v>
      </c>
      <c r="G9" s="84" t="s">
        <v>5</v>
      </c>
      <c r="H9" s="85" t="s">
        <v>5</v>
      </c>
    </row>
    <row r="10" spans="1:8" ht="19.5" customHeight="1">
      <c r="A10" s="82" t="s">
        <v>5</v>
      </c>
      <c r="B10" s="82" t="s">
        <v>5</v>
      </c>
      <c r="C10" s="82" t="s">
        <v>5</v>
      </c>
      <c r="D10" s="82" t="s">
        <v>5</v>
      </c>
      <c r="E10" s="82" t="s">
        <v>5</v>
      </c>
      <c r="F10" s="83" t="s">
        <v>5</v>
      </c>
      <c r="G10" s="84" t="s">
        <v>5</v>
      </c>
      <c r="H10" s="85" t="s">
        <v>5</v>
      </c>
    </row>
    <row r="11" spans="1:8" ht="19.5" customHeight="1">
      <c r="A11" s="82" t="s">
        <v>5</v>
      </c>
      <c r="B11" s="82" t="s">
        <v>5</v>
      </c>
      <c r="C11" s="82" t="s">
        <v>5</v>
      </c>
      <c r="D11" s="82" t="s">
        <v>5</v>
      </c>
      <c r="E11" s="82" t="s">
        <v>5</v>
      </c>
      <c r="F11" s="83" t="s">
        <v>5</v>
      </c>
      <c r="G11" s="84" t="s">
        <v>5</v>
      </c>
      <c r="H11" s="85" t="s">
        <v>5</v>
      </c>
    </row>
    <row r="12" spans="1:8" ht="19.5" customHeight="1">
      <c r="A12" s="82" t="s">
        <v>5</v>
      </c>
      <c r="B12" s="82" t="s">
        <v>5</v>
      </c>
      <c r="C12" s="82" t="s">
        <v>5</v>
      </c>
      <c r="D12" s="82" t="s">
        <v>5</v>
      </c>
      <c r="E12" s="82" t="s">
        <v>5</v>
      </c>
      <c r="F12" s="83" t="s">
        <v>5</v>
      </c>
      <c r="G12" s="84" t="s">
        <v>5</v>
      </c>
      <c r="H12" s="85" t="s">
        <v>5</v>
      </c>
    </row>
    <row r="13" spans="1:8" ht="19.5" customHeight="1">
      <c r="A13" s="82" t="s">
        <v>5</v>
      </c>
      <c r="B13" s="82" t="s">
        <v>5</v>
      </c>
      <c r="C13" s="82" t="s">
        <v>5</v>
      </c>
      <c r="D13" s="82" t="s">
        <v>5</v>
      </c>
      <c r="E13" s="82" t="s">
        <v>5</v>
      </c>
      <c r="F13" s="83" t="s">
        <v>5</v>
      </c>
      <c r="G13" s="84" t="s">
        <v>5</v>
      </c>
      <c r="H13" s="85" t="s">
        <v>5</v>
      </c>
    </row>
    <row r="14" spans="1:8" ht="19.5" customHeight="1">
      <c r="A14" s="82" t="s">
        <v>5</v>
      </c>
      <c r="B14" s="82" t="s">
        <v>5</v>
      </c>
      <c r="C14" s="82" t="s">
        <v>5</v>
      </c>
      <c r="D14" s="82" t="s">
        <v>5</v>
      </c>
      <c r="E14" s="82" t="s">
        <v>5</v>
      </c>
      <c r="F14" s="83" t="s">
        <v>5</v>
      </c>
      <c r="G14" s="84" t="s">
        <v>5</v>
      </c>
      <c r="H14" s="85" t="s">
        <v>5</v>
      </c>
    </row>
    <row r="15" spans="1:8" ht="19.5" customHeight="1">
      <c r="A15" s="82" t="s">
        <v>5</v>
      </c>
      <c r="B15" s="82" t="s">
        <v>5</v>
      </c>
      <c r="C15" s="82" t="s">
        <v>5</v>
      </c>
      <c r="D15" s="82" t="s">
        <v>5</v>
      </c>
      <c r="E15" s="82" t="s">
        <v>5</v>
      </c>
      <c r="F15" s="83" t="s">
        <v>5</v>
      </c>
      <c r="G15" s="84" t="s">
        <v>5</v>
      </c>
      <c r="H15" s="85" t="s">
        <v>5</v>
      </c>
    </row>
    <row r="16" spans="1:8" ht="19.5" customHeight="1">
      <c r="A16" s="82" t="s">
        <v>5</v>
      </c>
      <c r="B16" s="82" t="s">
        <v>5</v>
      </c>
      <c r="C16" s="82" t="s">
        <v>5</v>
      </c>
      <c r="D16" s="82" t="s">
        <v>5</v>
      </c>
      <c r="E16" s="82" t="s">
        <v>5</v>
      </c>
      <c r="F16" s="83" t="s">
        <v>5</v>
      </c>
      <c r="G16" s="84" t="s">
        <v>5</v>
      </c>
      <c r="H16" s="85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C7" sqref="C7"/>
    </sheetView>
  </sheetViews>
  <sheetFormatPr defaultColWidth="9.33203125" defaultRowHeight="11.25"/>
  <cols>
    <col min="1" max="1" width="24.66015625" style="0" customWidth="1"/>
    <col min="2" max="3" width="11.66015625" style="0" customWidth="1"/>
    <col min="4" max="4" width="6.33203125" style="0" customWidth="1"/>
    <col min="5" max="5" width="11" style="0" customWidth="1"/>
    <col min="6" max="6" width="25" style="0" customWidth="1"/>
    <col min="7" max="7" width="14.83203125" style="0" customWidth="1"/>
    <col min="8" max="8" width="25" style="0" customWidth="1"/>
    <col min="9" max="9" width="14.83203125" style="0" customWidth="1"/>
    <col min="10" max="10" width="25" style="0" customWidth="1"/>
    <col min="11" max="11" width="14.16015625" style="0" customWidth="1"/>
    <col min="12" max="12" width="11.83203125" style="0" customWidth="1"/>
  </cols>
  <sheetData>
    <row r="1" spans="1:12" ht="18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 customHeight="1">
      <c r="A2" s="45" t="s">
        <v>364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 t="s">
        <v>6</v>
      </c>
    </row>
    <row r="4" spans="1:12" ht="25.5" customHeight="1">
      <c r="A4" s="47" t="s">
        <v>365</v>
      </c>
      <c r="B4" s="47" t="s">
        <v>366</v>
      </c>
      <c r="C4" s="47"/>
      <c r="D4" s="47"/>
      <c r="E4" s="47" t="s">
        <v>367</v>
      </c>
      <c r="F4" s="47" t="s">
        <v>368</v>
      </c>
      <c r="G4" s="47" t="s">
        <v>369</v>
      </c>
      <c r="H4" s="47" t="s">
        <v>369</v>
      </c>
      <c r="I4" s="47" t="s">
        <v>369</v>
      </c>
      <c r="J4" s="47" t="s">
        <v>369</v>
      </c>
      <c r="K4" s="47" t="s">
        <v>369</v>
      </c>
      <c r="L4" s="47" t="s">
        <v>369</v>
      </c>
    </row>
    <row r="5" spans="1:12" ht="25.5" customHeight="1">
      <c r="A5" s="47"/>
      <c r="B5" s="47" t="s">
        <v>370</v>
      </c>
      <c r="C5" s="47" t="s">
        <v>371</v>
      </c>
      <c r="D5" s="47" t="s">
        <v>372</v>
      </c>
      <c r="E5" s="47"/>
      <c r="F5" s="47"/>
      <c r="G5" s="47" t="s">
        <v>373</v>
      </c>
      <c r="H5" s="47" t="s">
        <v>373</v>
      </c>
      <c r="I5" s="48" t="s">
        <v>374</v>
      </c>
      <c r="J5" s="48" t="s">
        <v>374</v>
      </c>
      <c r="K5" s="48" t="s">
        <v>375</v>
      </c>
      <c r="L5" s="48" t="s">
        <v>375</v>
      </c>
    </row>
    <row r="6" spans="1:12" ht="25.5" customHeight="1">
      <c r="A6" s="47"/>
      <c r="B6" s="47"/>
      <c r="C6" s="47"/>
      <c r="D6" s="47"/>
      <c r="E6" s="47"/>
      <c r="F6" s="47"/>
      <c r="G6" s="47" t="s">
        <v>376</v>
      </c>
      <c r="H6" s="48" t="s">
        <v>377</v>
      </c>
      <c r="I6" s="48" t="s">
        <v>376</v>
      </c>
      <c r="J6" s="48" t="s">
        <v>377</v>
      </c>
      <c r="K6" s="48" t="s">
        <v>376</v>
      </c>
      <c r="L6" s="48" t="s">
        <v>377</v>
      </c>
    </row>
    <row r="7" spans="1:12" ht="25.5" customHeight="1">
      <c r="A7" s="49" t="s">
        <v>59</v>
      </c>
      <c r="B7" s="50">
        <v>4829502</v>
      </c>
      <c r="C7" s="50">
        <v>4829502</v>
      </c>
      <c r="D7" s="50">
        <f>B7-C7</f>
        <v>0</v>
      </c>
      <c r="E7" s="49" t="s">
        <v>5</v>
      </c>
      <c r="F7" s="49" t="s">
        <v>5</v>
      </c>
      <c r="G7" s="49" t="s">
        <v>5</v>
      </c>
      <c r="H7" s="49" t="s">
        <v>5</v>
      </c>
      <c r="I7" s="49" t="s">
        <v>5</v>
      </c>
      <c r="J7" s="49" t="s">
        <v>5</v>
      </c>
      <c r="K7" s="49" t="s">
        <v>5</v>
      </c>
      <c r="L7" s="49" t="s">
        <v>5</v>
      </c>
    </row>
    <row r="8" spans="1:12" ht="25.5" customHeight="1">
      <c r="A8" s="49" t="s">
        <v>0</v>
      </c>
      <c r="B8" s="50">
        <v>4829502</v>
      </c>
      <c r="C8" s="50">
        <v>4829502</v>
      </c>
      <c r="D8" s="50">
        <f>B8-C8</f>
        <v>0</v>
      </c>
      <c r="E8" s="49" t="s">
        <v>5</v>
      </c>
      <c r="F8" s="49" t="s">
        <v>5</v>
      </c>
      <c r="G8" s="49" t="s">
        <v>5</v>
      </c>
      <c r="H8" s="49" t="s">
        <v>5</v>
      </c>
      <c r="I8" s="49" t="s">
        <v>5</v>
      </c>
      <c r="J8" s="49" t="s">
        <v>5</v>
      </c>
      <c r="K8" s="49" t="s">
        <v>5</v>
      </c>
      <c r="L8" s="49" t="s">
        <v>5</v>
      </c>
    </row>
    <row r="9" spans="1:12" ht="25.5" customHeight="1">
      <c r="A9" s="49" t="s">
        <v>378</v>
      </c>
      <c r="B9" s="50">
        <v>4829502</v>
      </c>
      <c r="C9" s="50">
        <v>4829502</v>
      </c>
      <c r="D9" s="50">
        <f>B9-C9</f>
        <v>0</v>
      </c>
      <c r="E9" s="49" t="s">
        <v>5</v>
      </c>
      <c r="F9" s="49" t="s">
        <v>5</v>
      </c>
      <c r="G9" s="49" t="s">
        <v>5</v>
      </c>
      <c r="H9" s="49" t="s">
        <v>5</v>
      </c>
      <c r="I9" s="49" t="s">
        <v>5</v>
      </c>
      <c r="J9" s="49" t="s">
        <v>5</v>
      </c>
      <c r="K9" s="49" t="s">
        <v>5</v>
      </c>
      <c r="L9" s="49" t="s">
        <v>5</v>
      </c>
    </row>
    <row r="10" spans="1:12" s="42" customFormat="1" ht="78" customHeight="1">
      <c r="A10" s="51" t="s">
        <v>345</v>
      </c>
      <c r="B10" s="50">
        <v>3000000</v>
      </c>
      <c r="C10" s="50">
        <v>3000000</v>
      </c>
      <c r="D10" s="52"/>
      <c r="E10" s="53" t="s">
        <v>379</v>
      </c>
      <c r="F10" s="54" t="s">
        <v>380</v>
      </c>
      <c r="G10" s="55" t="s">
        <v>381</v>
      </c>
      <c r="H10" s="56" t="s">
        <v>382</v>
      </c>
      <c r="I10" s="56" t="s">
        <v>383</v>
      </c>
      <c r="J10" s="56" t="s">
        <v>384</v>
      </c>
      <c r="K10" s="53" t="s">
        <v>385</v>
      </c>
      <c r="L10" s="53" t="s">
        <v>386</v>
      </c>
    </row>
    <row r="11" spans="1:12" s="42" customFormat="1" ht="72" customHeight="1">
      <c r="A11" s="51" t="s">
        <v>344</v>
      </c>
      <c r="B11" s="50">
        <v>200000</v>
      </c>
      <c r="C11" s="50">
        <v>200000</v>
      </c>
      <c r="D11" s="52"/>
      <c r="E11" s="53" t="s">
        <v>387</v>
      </c>
      <c r="F11" s="54" t="s">
        <v>388</v>
      </c>
      <c r="G11" s="55" t="s">
        <v>389</v>
      </c>
      <c r="H11" s="53" t="s">
        <v>390</v>
      </c>
      <c r="I11" s="53" t="s">
        <v>383</v>
      </c>
      <c r="J11" s="53" t="s">
        <v>388</v>
      </c>
      <c r="K11" s="53" t="s">
        <v>385</v>
      </c>
      <c r="L11" s="53" t="s">
        <v>386</v>
      </c>
    </row>
    <row r="12" spans="1:12" ht="54" customHeight="1">
      <c r="A12" s="53" t="s">
        <v>391</v>
      </c>
      <c r="B12" s="50">
        <v>100000</v>
      </c>
      <c r="C12" s="50">
        <v>100000</v>
      </c>
      <c r="D12" s="50">
        <v>0</v>
      </c>
      <c r="E12" s="49" t="s">
        <v>392</v>
      </c>
      <c r="F12" s="49" t="s">
        <v>393</v>
      </c>
      <c r="G12" s="49" t="s">
        <v>394</v>
      </c>
      <c r="H12" s="49" t="s">
        <v>395</v>
      </c>
      <c r="I12" s="49" t="s">
        <v>383</v>
      </c>
      <c r="J12" s="49" t="s">
        <v>396</v>
      </c>
      <c r="K12" s="53" t="s">
        <v>385</v>
      </c>
      <c r="L12" s="53" t="s">
        <v>386</v>
      </c>
    </row>
    <row r="13" spans="1:12" s="42" customFormat="1" ht="45.75" customHeight="1">
      <c r="A13" s="57" t="s">
        <v>397</v>
      </c>
      <c r="B13" s="50">
        <v>10000</v>
      </c>
      <c r="C13" s="50">
        <v>10000</v>
      </c>
      <c r="D13" s="58"/>
      <c r="E13" s="59" t="s">
        <v>398</v>
      </c>
      <c r="F13" s="59" t="s">
        <v>399</v>
      </c>
      <c r="G13" s="55" t="s">
        <v>381</v>
      </c>
      <c r="H13" s="56" t="s">
        <v>400</v>
      </c>
      <c r="I13" s="56" t="s">
        <v>383</v>
      </c>
      <c r="J13" s="56" t="s">
        <v>384</v>
      </c>
      <c r="K13" s="53" t="s">
        <v>385</v>
      </c>
      <c r="L13" s="53" t="s">
        <v>386</v>
      </c>
    </row>
    <row r="14" spans="1:12" s="43" customFormat="1" ht="48.75" customHeight="1">
      <c r="A14" s="53" t="s">
        <v>401</v>
      </c>
      <c r="B14" s="50">
        <v>300000</v>
      </c>
      <c r="C14" s="50">
        <v>300000</v>
      </c>
      <c r="D14" s="50">
        <f aca="true" t="shared" si="0" ref="D14:D17">B14-C14</f>
        <v>0</v>
      </c>
      <c r="E14" s="49" t="s">
        <v>5</v>
      </c>
      <c r="F14" s="49" t="s">
        <v>402</v>
      </c>
      <c r="G14" s="49" t="s">
        <v>403</v>
      </c>
      <c r="H14" s="49" t="s">
        <v>404</v>
      </c>
      <c r="I14" s="49" t="s">
        <v>405</v>
      </c>
      <c r="J14" s="49" t="s">
        <v>406</v>
      </c>
      <c r="K14" s="53" t="s">
        <v>407</v>
      </c>
      <c r="L14" s="53" t="s">
        <v>386</v>
      </c>
    </row>
    <row r="15" spans="1:12" s="43" customFormat="1" ht="45.75" customHeight="1">
      <c r="A15" s="49" t="s">
        <v>408</v>
      </c>
      <c r="B15" s="50">
        <v>0</v>
      </c>
      <c r="C15" s="50">
        <v>0</v>
      </c>
      <c r="D15" s="50">
        <f t="shared" si="0"/>
        <v>0</v>
      </c>
      <c r="E15" s="49" t="s">
        <v>5</v>
      </c>
      <c r="F15" s="49" t="s">
        <v>5</v>
      </c>
      <c r="G15" s="49" t="s">
        <v>409</v>
      </c>
      <c r="H15" s="49" t="s">
        <v>410</v>
      </c>
      <c r="I15" s="49" t="s">
        <v>5</v>
      </c>
      <c r="J15" s="49" t="s">
        <v>5</v>
      </c>
      <c r="K15" s="49" t="s">
        <v>5</v>
      </c>
      <c r="L15" s="49" t="s">
        <v>5</v>
      </c>
    </row>
    <row r="16" spans="1:12" s="43" customFormat="1" ht="25.5" customHeight="1">
      <c r="A16" s="49" t="s">
        <v>408</v>
      </c>
      <c r="B16" s="50">
        <v>0</v>
      </c>
      <c r="C16" s="50">
        <v>0</v>
      </c>
      <c r="D16" s="50">
        <f t="shared" si="0"/>
        <v>0</v>
      </c>
      <c r="E16" s="49" t="s">
        <v>5</v>
      </c>
      <c r="F16" s="49" t="s">
        <v>5</v>
      </c>
      <c r="G16" s="49" t="s">
        <v>411</v>
      </c>
      <c r="H16" s="49" t="s">
        <v>412</v>
      </c>
      <c r="I16" s="49" t="s">
        <v>5</v>
      </c>
      <c r="J16" s="49" t="s">
        <v>5</v>
      </c>
      <c r="K16" s="49" t="s">
        <v>5</v>
      </c>
      <c r="L16" s="49" t="s">
        <v>5</v>
      </c>
    </row>
    <row r="17" spans="1:12" s="43" customFormat="1" ht="25.5" customHeight="1">
      <c r="A17" s="49" t="s">
        <v>413</v>
      </c>
      <c r="B17" s="50">
        <v>1219502</v>
      </c>
      <c r="C17" s="50">
        <v>1219502</v>
      </c>
      <c r="D17" s="50">
        <f t="shared" si="0"/>
        <v>0</v>
      </c>
      <c r="E17" s="49" t="s">
        <v>5</v>
      </c>
      <c r="F17" s="49"/>
      <c r="G17" s="49"/>
      <c r="H17" s="49"/>
      <c r="I17" s="49"/>
      <c r="J17" s="49"/>
      <c r="K17" s="49"/>
      <c r="L17" s="49"/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5506944444444445" right="0.5506944444444445" top="0.3541666666666667" bottom="0.3541666666666667" header="0" footer="0"/>
  <pageSetup errors="blank" fitToHeight="0" fitToWidth="1" horizontalDpi="600" verticalDpi="600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22">
      <selection activeCell="E53" sqref="E53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2.660156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414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415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351</v>
      </c>
      <c r="B4" s="5"/>
      <c r="C4" s="6" t="s">
        <v>0</v>
      </c>
      <c r="D4" s="7"/>
      <c r="E4" s="7" t="s">
        <v>351</v>
      </c>
      <c r="F4" s="7"/>
      <c r="G4" s="7"/>
      <c r="H4" s="8"/>
    </row>
    <row r="5" spans="1:8" ht="21" customHeight="1">
      <c r="A5" s="9" t="s">
        <v>416</v>
      </c>
      <c r="B5" s="10" t="s">
        <v>417</v>
      </c>
      <c r="C5" s="5" t="s">
        <v>418</v>
      </c>
      <c r="D5" s="5"/>
      <c r="E5" s="5"/>
      <c r="F5" s="11" t="s">
        <v>419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420</v>
      </c>
      <c r="G6" s="15" t="s">
        <v>371</v>
      </c>
      <c r="H6" s="15" t="s">
        <v>372</v>
      </c>
    </row>
    <row r="7" spans="1:8" ht="36" customHeight="1">
      <c r="A7" s="12"/>
      <c r="B7" s="5" t="s">
        <v>421</v>
      </c>
      <c r="C7" s="6" t="s">
        <v>422</v>
      </c>
      <c r="D7" s="7" t="s">
        <v>423</v>
      </c>
      <c r="E7" s="8" t="s">
        <v>423</v>
      </c>
      <c r="F7" s="16">
        <f aca="true" t="shared" si="0" ref="F7:F15">SUM(G7,H7)</f>
        <v>6892250</v>
      </c>
      <c r="G7" s="17">
        <v>6892250</v>
      </c>
      <c r="H7" s="17">
        <v>0</v>
      </c>
    </row>
    <row r="8" spans="1:8" ht="28.5" customHeight="1">
      <c r="A8" s="12"/>
      <c r="B8" s="5" t="s">
        <v>424</v>
      </c>
      <c r="C8" s="6" t="s">
        <v>425</v>
      </c>
      <c r="D8" s="7" t="s">
        <v>426</v>
      </c>
      <c r="E8" s="8" t="s">
        <v>426</v>
      </c>
      <c r="F8" s="16">
        <f t="shared" si="0"/>
        <v>4829502</v>
      </c>
      <c r="G8" s="18">
        <v>4829502</v>
      </c>
      <c r="H8" s="18">
        <v>0</v>
      </c>
    </row>
    <row r="9" spans="1:8" ht="15" customHeight="1">
      <c r="A9" s="12"/>
      <c r="B9" s="5" t="s">
        <v>427</v>
      </c>
      <c r="C9" s="6" t="s">
        <v>5</v>
      </c>
      <c r="D9" s="7" t="s">
        <v>428</v>
      </c>
      <c r="E9" s="8" t="s">
        <v>428</v>
      </c>
      <c r="F9" s="16">
        <f t="shared" si="0"/>
        <v>0</v>
      </c>
      <c r="G9" s="18">
        <v>0</v>
      </c>
      <c r="H9" s="18">
        <v>0</v>
      </c>
    </row>
    <row r="10" spans="1:8" ht="15" customHeight="1">
      <c r="A10" s="12"/>
      <c r="B10" s="5" t="s">
        <v>429</v>
      </c>
      <c r="C10" s="6" t="s">
        <v>5</v>
      </c>
      <c r="D10" s="7" t="s">
        <v>430</v>
      </c>
      <c r="E10" s="8" t="s">
        <v>430</v>
      </c>
      <c r="F10" s="16">
        <f t="shared" si="0"/>
        <v>0</v>
      </c>
      <c r="G10" s="18">
        <v>0</v>
      </c>
      <c r="H10" s="18">
        <v>0</v>
      </c>
    </row>
    <row r="11" spans="1:8" ht="15" customHeight="1">
      <c r="A11" s="12"/>
      <c r="B11" s="5" t="s">
        <v>431</v>
      </c>
      <c r="C11" s="6" t="s">
        <v>5</v>
      </c>
      <c r="D11" s="7" t="s">
        <v>432</v>
      </c>
      <c r="E11" s="8" t="s">
        <v>432</v>
      </c>
      <c r="F11" s="16">
        <f t="shared" si="0"/>
        <v>0</v>
      </c>
      <c r="G11" s="18">
        <v>0</v>
      </c>
      <c r="H11" s="18">
        <v>0</v>
      </c>
    </row>
    <row r="12" spans="1:8" ht="15" customHeight="1">
      <c r="A12" s="12"/>
      <c r="B12" s="5" t="s">
        <v>433</v>
      </c>
      <c r="C12" s="6" t="s">
        <v>5</v>
      </c>
      <c r="D12" s="7" t="s">
        <v>434</v>
      </c>
      <c r="E12" s="8" t="s">
        <v>434</v>
      </c>
      <c r="F12" s="16">
        <f t="shared" si="0"/>
        <v>0</v>
      </c>
      <c r="G12" s="18">
        <v>0</v>
      </c>
      <c r="H12" s="18">
        <v>0</v>
      </c>
    </row>
    <row r="13" spans="1:8" ht="15" customHeight="1">
      <c r="A13" s="12"/>
      <c r="B13" s="5" t="s">
        <v>435</v>
      </c>
      <c r="C13" s="6" t="s">
        <v>5</v>
      </c>
      <c r="D13" s="7" t="s">
        <v>436</v>
      </c>
      <c r="E13" s="8" t="s">
        <v>436</v>
      </c>
      <c r="F13" s="16">
        <f t="shared" si="0"/>
        <v>0</v>
      </c>
      <c r="G13" s="18">
        <v>0</v>
      </c>
      <c r="H13" s="18">
        <v>0</v>
      </c>
    </row>
    <row r="14" spans="1:8" ht="15" customHeight="1">
      <c r="A14" s="12"/>
      <c r="B14" s="10" t="s">
        <v>437</v>
      </c>
      <c r="C14" s="6" t="s">
        <v>5</v>
      </c>
      <c r="D14" s="7" t="s">
        <v>438</v>
      </c>
      <c r="E14" s="8" t="s">
        <v>438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439</v>
      </c>
      <c r="C15" s="21"/>
      <c r="D15" s="21"/>
      <c r="E15" s="11"/>
      <c r="F15" s="22">
        <f t="shared" si="0"/>
        <v>11721752</v>
      </c>
      <c r="G15" s="23">
        <f aca="true" t="shared" si="1" ref="G15:H15">SUM(G7:G14)</f>
        <v>11721752</v>
      </c>
      <c r="H15" s="23">
        <f t="shared" si="1"/>
        <v>0</v>
      </c>
    </row>
    <row r="16" spans="1:8" ht="42" customHeight="1">
      <c r="A16" s="9" t="s">
        <v>440</v>
      </c>
      <c r="B16" s="24" t="s">
        <v>441</v>
      </c>
      <c r="C16" s="25"/>
      <c r="D16" s="25"/>
      <c r="E16" s="25" t="s">
        <v>442</v>
      </c>
      <c r="F16" s="25"/>
      <c r="G16" s="25"/>
      <c r="H16" s="26"/>
    </row>
    <row r="17" spans="1:8" ht="30" customHeight="1">
      <c r="A17" s="27" t="s">
        <v>443</v>
      </c>
      <c r="B17" s="28" t="s">
        <v>444</v>
      </c>
      <c r="C17" s="9" t="s">
        <v>445</v>
      </c>
      <c r="D17" s="20" t="s">
        <v>376</v>
      </c>
      <c r="E17" s="21"/>
      <c r="F17" s="21"/>
      <c r="G17" s="5" t="s">
        <v>446</v>
      </c>
      <c r="H17" s="5"/>
    </row>
    <row r="18" spans="1:8" ht="27.75" customHeight="1">
      <c r="A18" s="27"/>
      <c r="B18" s="27" t="s">
        <v>447</v>
      </c>
      <c r="C18" s="29" t="s">
        <v>448</v>
      </c>
      <c r="D18" s="30" t="s">
        <v>449</v>
      </c>
      <c r="E18" s="31" t="s">
        <v>450</v>
      </c>
      <c r="F18" s="32"/>
      <c r="G18" s="33" t="s">
        <v>451</v>
      </c>
      <c r="H18" s="33" t="s">
        <v>452</v>
      </c>
    </row>
    <row r="19" spans="1:8" ht="16.5" customHeight="1">
      <c r="A19" s="27"/>
      <c r="B19" s="27"/>
      <c r="C19" s="34"/>
      <c r="D19" s="30" t="s">
        <v>453</v>
      </c>
      <c r="E19" s="31"/>
      <c r="F19" s="32"/>
      <c r="G19" s="33"/>
      <c r="H19" s="33"/>
    </row>
    <row r="20" spans="1:8" ht="16.5" customHeight="1">
      <c r="A20" s="27"/>
      <c r="B20" s="27"/>
      <c r="C20" s="35"/>
      <c r="D20" s="30" t="s">
        <v>454</v>
      </c>
      <c r="E20" s="36"/>
      <c r="F20" s="36"/>
      <c r="G20" s="33"/>
      <c r="H20" s="33"/>
    </row>
    <row r="21" spans="1:8" ht="30.75" customHeight="1">
      <c r="A21" s="27"/>
      <c r="B21" s="27"/>
      <c r="C21" s="29" t="s">
        <v>455</v>
      </c>
      <c r="D21" s="30" t="s">
        <v>449</v>
      </c>
      <c r="E21" s="36" t="s">
        <v>456</v>
      </c>
      <c r="F21" s="36"/>
      <c r="G21" s="37" t="s">
        <v>457</v>
      </c>
      <c r="H21" s="37"/>
    </row>
    <row r="22" spans="1:8" ht="15.75" customHeight="1">
      <c r="A22" s="27"/>
      <c r="B22" s="27"/>
      <c r="C22" s="34"/>
      <c r="D22" s="30" t="s">
        <v>453</v>
      </c>
      <c r="E22" s="36" t="s">
        <v>5</v>
      </c>
      <c r="F22" s="36"/>
      <c r="G22" s="33" t="s">
        <v>5</v>
      </c>
      <c r="H22" s="33" t="s">
        <v>458</v>
      </c>
    </row>
    <row r="23" spans="1:8" ht="15.75" customHeight="1">
      <c r="A23" s="27"/>
      <c r="B23" s="27"/>
      <c r="C23" s="35"/>
      <c r="D23" s="30" t="s">
        <v>454</v>
      </c>
      <c r="E23" s="36" t="s">
        <v>5</v>
      </c>
      <c r="F23" s="36"/>
      <c r="G23" s="33" t="s">
        <v>5</v>
      </c>
      <c r="H23" s="33" t="s">
        <v>459</v>
      </c>
    </row>
    <row r="24" spans="1:8" ht="21" customHeight="1">
      <c r="A24" s="27"/>
      <c r="B24" s="27"/>
      <c r="C24" s="29" t="s">
        <v>460</v>
      </c>
      <c r="D24" s="30" t="s">
        <v>449</v>
      </c>
      <c r="E24" s="36" t="s">
        <v>461</v>
      </c>
      <c r="F24" s="36"/>
      <c r="G24" s="33" t="s">
        <v>462</v>
      </c>
      <c r="H24" s="33" t="s">
        <v>463</v>
      </c>
    </row>
    <row r="25" spans="1:8" ht="21" customHeight="1">
      <c r="A25" s="27"/>
      <c r="B25" s="27"/>
      <c r="C25" s="34"/>
      <c r="D25" s="30" t="s">
        <v>453</v>
      </c>
      <c r="E25" s="36" t="s">
        <v>464</v>
      </c>
      <c r="F25" s="36"/>
      <c r="G25" s="33" t="s">
        <v>462</v>
      </c>
      <c r="H25" s="33" t="s">
        <v>465</v>
      </c>
    </row>
    <row r="26" spans="1:8" ht="16.5" customHeight="1">
      <c r="A26" s="27"/>
      <c r="B26" s="27"/>
      <c r="C26" s="35"/>
      <c r="D26" s="30" t="s">
        <v>454</v>
      </c>
      <c r="E26" s="36"/>
      <c r="F26" s="36"/>
      <c r="G26" s="33"/>
      <c r="H26" s="33"/>
    </row>
    <row r="27" spans="1:8" ht="16.5" customHeight="1">
      <c r="A27" s="27"/>
      <c r="B27" s="27"/>
      <c r="C27" s="29" t="s">
        <v>466</v>
      </c>
      <c r="D27" s="30" t="s">
        <v>449</v>
      </c>
      <c r="E27" s="36"/>
      <c r="F27" s="36"/>
      <c r="G27" s="33"/>
      <c r="H27" s="33"/>
    </row>
    <row r="28" spans="1:8" ht="16.5" customHeight="1">
      <c r="A28" s="27"/>
      <c r="B28" s="27"/>
      <c r="C28" s="34"/>
      <c r="D28" s="30" t="s">
        <v>453</v>
      </c>
      <c r="E28" s="36"/>
      <c r="F28" s="36"/>
      <c r="G28" s="33"/>
      <c r="H28" s="33"/>
    </row>
    <row r="29" spans="1:8" ht="16.5" customHeight="1">
      <c r="A29" s="27"/>
      <c r="B29" s="27"/>
      <c r="C29" s="35"/>
      <c r="D29" s="30" t="s">
        <v>454</v>
      </c>
      <c r="E29" s="36"/>
      <c r="F29" s="36"/>
      <c r="G29" s="33"/>
      <c r="H29" s="33"/>
    </row>
    <row r="30" spans="1:8" ht="21" customHeight="1">
      <c r="A30" s="27"/>
      <c r="B30" s="27" t="s">
        <v>374</v>
      </c>
      <c r="C30" s="29" t="s">
        <v>467</v>
      </c>
      <c r="D30" s="30" t="s">
        <v>449</v>
      </c>
      <c r="E30" s="36" t="s">
        <v>468</v>
      </c>
      <c r="F30" s="36"/>
      <c r="G30" s="33" t="s">
        <v>469</v>
      </c>
      <c r="H30" s="33" t="s">
        <v>470</v>
      </c>
    </row>
    <row r="31" spans="1:8" ht="16.5" customHeight="1">
      <c r="A31" s="27"/>
      <c r="B31" s="27"/>
      <c r="C31" s="34"/>
      <c r="D31" s="30" t="s">
        <v>453</v>
      </c>
      <c r="E31" s="36" t="s">
        <v>5</v>
      </c>
      <c r="F31" s="36"/>
      <c r="G31" s="33" t="s">
        <v>5</v>
      </c>
      <c r="H31" s="33" t="s">
        <v>471</v>
      </c>
    </row>
    <row r="32" spans="1:8" ht="16.5" customHeight="1">
      <c r="A32" s="27"/>
      <c r="B32" s="27"/>
      <c r="C32" s="35"/>
      <c r="D32" s="30" t="s">
        <v>454</v>
      </c>
      <c r="E32" s="36" t="s">
        <v>5</v>
      </c>
      <c r="F32" s="36"/>
      <c r="G32" s="33" t="s">
        <v>5</v>
      </c>
      <c r="H32" s="33" t="s">
        <v>472</v>
      </c>
    </row>
    <row r="33" spans="1:8" ht="21" customHeight="1">
      <c r="A33" s="27"/>
      <c r="B33" s="27"/>
      <c r="C33" s="29" t="s">
        <v>473</v>
      </c>
      <c r="D33" s="30" t="s">
        <v>449</v>
      </c>
      <c r="E33" s="36" t="s">
        <v>468</v>
      </c>
      <c r="F33" s="36"/>
      <c r="G33" s="33" t="s">
        <v>474</v>
      </c>
      <c r="H33" s="33" t="s">
        <v>475</v>
      </c>
    </row>
    <row r="34" spans="1:8" ht="36.75" customHeight="1">
      <c r="A34" s="27"/>
      <c r="B34" s="27"/>
      <c r="C34" s="34"/>
      <c r="D34" s="30" t="s">
        <v>453</v>
      </c>
      <c r="E34" s="36" t="s">
        <v>476</v>
      </c>
      <c r="F34" s="36"/>
      <c r="G34" s="37" t="s">
        <v>477</v>
      </c>
      <c r="H34" s="37"/>
    </row>
    <row r="35" spans="1:8" ht="18" customHeight="1">
      <c r="A35" s="27"/>
      <c r="B35" s="27"/>
      <c r="C35" s="35"/>
      <c r="D35" s="30" t="s">
        <v>454</v>
      </c>
      <c r="E35" s="36" t="s">
        <v>5</v>
      </c>
      <c r="F35" s="36"/>
      <c r="G35" s="33" t="s">
        <v>5</v>
      </c>
      <c r="H35" s="33" t="s">
        <v>478</v>
      </c>
    </row>
    <row r="36" spans="1:8" ht="18" customHeight="1">
      <c r="A36" s="27"/>
      <c r="B36" s="27"/>
      <c r="C36" s="29" t="s">
        <v>479</v>
      </c>
      <c r="D36" s="30" t="s">
        <v>449</v>
      </c>
      <c r="E36" s="36" t="s">
        <v>5</v>
      </c>
      <c r="F36" s="36"/>
      <c r="G36" s="33" t="s">
        <v>5</v>
      </c>
      <c r="H36" s="33" t="s">
        <v>480</v>
      </c>
    </row>
    <row r="37" spans="1:8" ht="18" customHeight="1">
      <c r="A37" s="27"/>
      <c r="B37" s="27"/>
      <c r="C37" s="34"/>
      <c r="D37" s="30" t="s">
        <v>453</v>
      </c>
      <c r="E37" s="36" t="s">
        <v>5</v>
      </c>
      <c r="F37" s="36"/>
      <c r="G37" s="33" t="s">
        <v>5</v>
      </c>
      <c r="H37" s="33" t="s">
        <v>481</v>
      </c>
    </row>
    <row r="38" spans="1:8" ht="18" customHeight="1">
      <c r="A38" s="27"/>
      <c r="B38" s="27"/>
      <c r="C38" s="35"/>
      <c r="D38" s="30" t="s">
        <v>454</v>
      </c>
      <c r="E38" s="36" t="s">
        <v>5</v>
      </c>
      <c r="F38" s="36"/>
      <c r="G38" s="33" t="s">
        <v>5</v>
      </c>
      <c r="H38" s="33" t="s">
        <v>482</v>
      </c>
    </row>
    <row r="39" spans="1:8" ht="18" customHeight="1">
      <c r="A39" s="27"/>
      <c r="B39" s="27"/>
      <c r="C39" s="29" t="s">
        <v>483</v>
      </c>
      <c r="D39" s="30" t="s">
        <v>449</v>
      </c>
      <c r="E39" s="36" t="s">
        <v>5</v>
      </c>
      <c r="F39" s="36"/>
      <c r="G39" s="33" t="s">
        <v>5</v>
      </c>
      <c r="H39" s="33" t="s">
        <v>484</v>
      </c>
    </row>
    <row r="40" spans="1:8" ht="18" customHeight="1">
      <c r="A40" s="27"/>
      <c r="B40" s="27"/>
      <c r="C40" s="34"/>
      <c r="D40" s="30" t="s">
        <v>453</v>
      </c>
      <c r="E40" s="36" t="s">
        <v>5</v>
      </c>
      <c r="F40" s="36"/>
      <c r="G40" s="33" t="s">
        <v>5</v>
      </c>
      <c r="H40" s="33" t="s">
        <v>485</v>
      </c>
    </row>
    <row r="41" spans="1:8" ht="18" customHeight="1">
      <c r="A41" s="27"/>
      <c r="B41" s="38"/>
      <c r="C41" s="39"/>
      <c r="D41" s="30" t="s">
        <v>454</v>
      </c>
      <c r="E41" s="36" t="s">
        <v>5</v>
      </c>
      <c r="F41" s="36"/>
      <c r="G41" s="33" t="s">
        <v>5</v>
      </c>
      <c r="H41" s="33" t="s">
        <v>486</v>
      </c>
    </row>
    <row r="42" spans="1:8" ht="21" customHeight="1">
      <c r="A42" s="12"/>
      <c r="B42" s="5" t="s">
        <v>487</v>
      </c>
      <c r="C42" s="5" t="s">
        <v>375</v>
      </c>
      <c r="D42" s="30" t="s">
        <v>449</v>
      </c>
      <c r="E42" s="36" t="s">
        <v>488</v>
      </c>
      <c r="F42" s="36"/>
      <c r="G42" s="33" t="s">
        <v>386</v>
      </c>
      <c r="H42" s="33" t="s">
        <v>489</v>
      </c>
    </row>
    <row r="43" spans="1:8" ht="21" customHeight="1">
      <c r="A43" s="12"/>
      <c r="B43" s="5"/>
      <c r="C43" s="5"/>
      <c r="D43" s="30" t="s">
        <v>453</v>
      </c>
      <c r="E43" s="36" t="s">
        <v>490</v>
      </c>
      <c r="F43" s="36"/>
      <c r="G43" s="33" t="s">
        <v>386</v>
      </c>
      <c r="H43" s="33" t="s">
        <v>491</v>
      </c>
    </row>
    <row r="44" spans="1:8" ht="21" customHeight="1">
      <c r="A44" s="12"/>
      <c r="B44" s="5"/>
      <c r="C44" s="5"/>
      <c r="D44" s="40" t="s">
        <v>454</v>
      </c>
      <c r="E44" s="36" t="s">
        <v>5</v>
      </c>
      <c r="F44" s="36"/>
      <c r="G44" s="33" t="s">
        <v>5</v>
      </c>
      <c r="H44" s="33" t="s">
        <v>492</v>
      </c>
    </row>
    <row r="45" spans="5:8" ht="14.25">
      <c r="E45" s="41"/>
      <c r="F45" s="41"/>
      <c r="G45" s="41"/>
      <c r="H45" s="41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7479166666666667" right="0.39375001192092896" top="0.4326388888888889" bottom="0.39375001192092896" header="0" footer="0"/>
  <pageSetup errors="blank"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workbookViewId="0" topLeftCell="A1">
      <selection activeCell="E1" sqref="E1:W65536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</cols>
  <sheetData>
    <row r="1" spans="1:4" ht="20.25" customHeight="1">
      <c r="A1" s="168"/>
      <c r="B1" s="168"/>
      <c r="C1" s="168"/>
      <c r="D1" s="88" t="s">
        <v>3</v>
      </c>
    </row>
    <row r="2" spans="1:4" ht="20.25" customHeight="1">
      <c r="A2" s="63" t="s">
        <v>4</v>
      </c>
      <c r="B2" s="63"/>
      <c r="C2" s="63"/>
      <c r="D2" s="63"/>
    </row>
    <row r="3" spans="1:4" ht="20.25" customHeight="1">
      <c r="A3" s="169" t="s">
        <v>5</v>
      </c>
      <c r="B3" s="169"/>
      <c r="C3" s="86"/>
      <c r="D3" s="88" t="s">
        <v>6</v>
      </c>
    </row>
    <row r="4" spans="1:4" ht="20.25" customHeight="1">
      <c r="A4" s="170" t="s">
        <v>7</v>
      </c>
      <c r="B4" s="171"/>
      <c r="C4" s="170" t="s">
        <v>8</v>
      </c>
      <c r="D4" s="171"/>
    </row>
    <row r="5" spans="1:4" ht="20.25" customHeight="1">
      <c r="A5" s="173" t="s">
        <v>9</v>
      </c>
      <c r="B5" s="175" t="s">
        <v>10</v>
      </c>
      <c r="C5" s="173" t="s">
        <v>9</v>
      </c>
      <c r="D5" s="176" t="s">
        <v>10</v>
      </c>
    </row>
    <row r="6" spans="1:4" ht="20.25" customHeight="1">
      <c r="A6" s="192" t="s">
        <v>11</v>
      </c>
      <c r="B6" s="240">
        <v>11721752</v>
      </c>
      <c r="C6" s="200" t="s">
        <v>12</v>
      </c>
      <c r="D6" s="240">
        <v>9927363</v>
      </c>
    </row>
    <row r="7" spans="1:4" ht="20.25" customHeight="1">
      <c r="A7" s="192" t="s">
        <v>13</v>
      </c>
      <c r="B7" s="240">
        <v>0</v>
      </c>
      <c r="C7" s="200" t="s">
        <v>14</v>
      </c>
      <c r="D7" s="240">
        <v>0</v>
      </c>
    </row>
    <row r="8" spans="1:4" ht="20.25" customHeight="1">
      <c r="A8" s="192" t="s">
        <v>15</v>
      </c>
      <c r="B8" s="240">
        <v>0</v>
      </c>
      <c r="C8" s="200" t="s">
        <v>16</v>
      </c>
      <c r="D8" s="240">
        <v>0</v>
      </c>
    </row>
    <row r="9" spans="1:4" ht="20.25" customHeight="1">
      <c r="A9" s="192" t="s">
        <v>17</v>
      </c>
      <c r="B9" s="240">
        <v>0</v>
      </c>
      <c r="C9" s="200" t="s">
        <v>18</v>
      </c>
      <c r="D9" s="240">
        <v>0</v>
      </c>
    </row>
    <row r="10" spans="1:4" ht="20.25" customHeight="1">
      <c r="A10" s="192" t="s">
        <v>19</v>
      </c>
      <c r="B10" s="240">
        <v>0</v>
      </c>
      <c r="C10" s="200" t="s">
        <v>20</v>
      </c>
      <c r="D10" s="240">
        <v>0</v>
      </c>
    </row>
    <row r="11" spans="1:4" ht="20.25" customHeight="1">
      <c r="A11" s="192" t="s">
        <v>21</v>
      </c>
      <c r="B11" s="240">
        <v>0</v>
      </c>
      <c r="C11" s="200" t="s">
        <v>22</v>
      </c>
      <c r="D11" s="240">
        <v>0</v>
      </c>
    </row>
    <row r="12" spans="1:4" ht="20.25" customHeight="1">
      <c r="A12" s="192"/>
      <c r="B12" s="240"/>
      <c r="C12" s="200" t="s">
        <v>23</v>
      </c>
      <c r="D12" s="240">
        <v>0</v>
      </c>
    </row>
    <row r="13" spans="1:4" ht="20.25" customHeight="1">
      <c r="A13" s="189"/>
      <c r="B13" s="240"/>
      <c r="C13" s="200" t="s">
        <v>24</v>
      </c>
      <c r="D13" s="240">
        <v>843724</v>
      </c>
    </row>
    <row r="14" spans="1:4" ht="20.25" customHeight="1">
      <c r="A14" s="189"/>
      <c r="B14" s="240"/>
      <c r="C14" s="200" t="s">
        <v>25</v>
      </c>
      <c r="D14" s="240">
        <v>0</v>
      </c>
    </row>
    <row r="15" spans="1:4" ht="20.25" customHeight="1">
      <c r="A15" s="189"/>
      <c r="B15" s="241"/>
      <c r="C15" s="200" t="s">
        <v>26</v>
      </c>
      <c r="D15" s="240">
        <v>321097</v>
      </c>
    </row>
    <row r="16" spans="1:4" ht="20.25" customHeight="1">
      <c r="A16" s="189"/>
      <c r="B16" s="187"/>
      <c r="C16" s="200" t="s">
        <v>27</v>
      </c>
      <c r="D16" s="240">
        <v>0</v>
      </c>
    </row>
    <row r="17" spans="1:4" ht="20.25" customHeight="1">
      <c r="A17" s="189"/>
      <c r="B17" s="187"/>
      <c r="C17" s="200" t="s">
        <v>28</v>
      </c>
      <c r="D17" s="240">
        <v>0</v>
      </c>
    </row>
    <row r="18" spans="1:4" ht="20.25" customHeight="1">
      <c r="A18" s="189"/>
      <c r="B18" s="187"/>
      <c r="C18" s="200" t="s">
        <v>29</v>
      </c>
      <c r="D18" s="240">
        <v>0</v>
      </c>
    </row>
    <row r="19" spans="1:4" ht="20.25" customHeight="1">
      <c r="A19" s="189"/>
      <c r="B19" s="187"/>
      <c r="C19" s="200" t="s">
        <v>30</v>
      </c>
      <c r="D19" s="240">
        <v>0</v>
      </c>
    </row>
    <row r="20" spans="1:4" ht="20.25" customHeight="1">
      <c r="A20" s="189"/>
      <c r="B20" s="187"/>
      <c r="C20" s="200" t="s">
        <v>31</v>
      </c>
      <c r="D20" s="240">
        <v>0</v>
      </c>
    </row>
    <row r="21" spans="1:4" ht="20.25" customHeight="1">
      <c r="A21" s="189"/>
      <c r="B21" s="187"/>
      <c r="C21" s="200" t="s">
        <v>32</v>
      </c>
      <c r="D21" s="240">
        <v>0</v>
      </c>
    </row>
    <row r="22" spans="1:4" ht="20.25" customHeight="1">
      <c r="A22" s="189"/>
      <c r="B22" s="187"/>
      <c r="C22" s="200" t="s">
        <v>33</v>
      </c>
      <c r="D22" s="240">
        <v>0</v>
      </c>
    </row>
    <row r="23" spans="1:4" ht="20.25" customHeight="1">
      <c r="A23" s="189"/>
      <c r="B23" s="187"/>
      <c r="C23" s="200" t="s">
        <v>34</v>
      </c>
      <c r="D23" s="240">
        <v>0</v>
      </c>
    </row>
    <row r="24" spans="1:4" ht="20.25" customHeight="1">
      <c r="A24" s="189"/>
      <c r="B24" s="187"/>
      <c r="C24" s="200" t="s">
        <v>35</v>
      </c>
      <c r="D24" s="240">
        <v>0</v>
      </c>
    </row>
    <row r="25" spans="1:4" ht="20.25" customHeight="1">
      <c r="A25" s="189"/>
      <c r="B25" s="187"/>
      <c r="C25" s="200" t="s">
        <v>36</v>
      </c>
      <c r="D25" s="240">
        <v>629568</v>
      </c>
    </row>
    <row r="26" spans="1:4" ht="20.25" customHeight="1">
      <c r="A26" s="192"/>
      <c r="B26" s="187"/>
      <c r="C26" s="200" t="s">
        <v>37</v>
      </c>
      <c r="D26" s="240">
        <v>0</v>
      </c>
    </row>
    <row r="27" spans="1:4" ht="20.25" customHeight="1">
      <c r="A27" s="192"/>
      <c r="B27" s="187"/>
      <c r="C27" s="200" t="s">
        <v>38</v>
      </c>
      <c r="D27" s="240">
        <v>0</v>
      </c>
    </row>
    <row r="28" spans="1:4" ht="20.25" customHeight="1">
      <c r="A28" s="192"/>
      <c r="B28" s="187"/>
      <c r="C28" s="200" t="s">
        <v>39</v>
      </c>
      <c r="D28" s="240">
        <v>0</v>
      </c>
    </row>
    <row r="29" spans="1:4" ht="20.25" customHeight="1">
      <c r="A29" s="192"/>
      <c r="B29" s="187"/>
      <c r="C29" s="200" t="s">
        <v>40</v>
      </c>
      <c r="D29" s="240">
        <v>0</v>
      </c>
    </row>
    <row r="30" spans="1:4" ht="20.25" customHeight="1">
      <c r="A30" s="192"/>
      <c r="B30" s="187"/>
      <c r="C30" s="200" t="s">
        <v>41</v>
      </c>
      <c r="D30" s="240">
        <v>0</v>
      </c>
    </row>
    <row r="31" spans="1:4" ht="20.25" customHeight="1">
      <c r="A31" s="192"/>
      <c r="B31" s="187"/>
      <c r="C31" s="200" t="s">
        <v>42</v>
      </c>
      <c r="D31" s="240">
        <v>0</v>
      </c>
    </row>
    <row r="32" spans="1:4" ht="20.25" customHeight="1">
      <c r="A32" s="192"/>
      <c r="B32" s="187"/>
      <c r="C32" s="200" t="s">
        <v>43</v>
      </c>
      <c r="D32" s="240">
        <v>0</v>
      </c>
    </row>
    <row r="33" spans="1:4" ht="20.25" customHeight="1">
      <c r="A33" s="192"/>
      <c r="B33" s="187"/>
      <c r="C33" s="200" t="s">
        <v>44</v>
      </c>
      <c r="D33" s="240">
        <v>0</v>
      </c>
    </row>
    <row r="34" spans="1:4" ht="20.25" customHeight="1">
      <c r="A34" s="192"/>
      <c r="B34" s="187"/>
      <c r="C34" s="200" t="s">
        <v>45</v>
      </c>
      <c r="D34" s="240">
        <v>0</v>
      </c>
    </row>
    <row r="35" spans="1:4" ht="20.25" customHeight="1">
      <c r="A35" s="192"/>
      <c r="B35" s="187"/>
      <c r="C35" s="200" t="s">
        <v>46</v>
      </c>
      <c r="D35" s="50">
        <v>0</v>
      </c>
    </row>
    <row r="36" spans="1:4" ht="20.25" customHeight="1">
      <c r="A36" s="195" t="s">
        <v>47</v>
      </c>
      <c r="B36" s="196">
        <f>SUM(B6:B34)</f>
        <v>11721752</v>
      </c>
      <c r="C36" s="197" t="s">
        <v>48</v>
      </c>
      <c r="D36" s="50">
        <f>SUM(D6:D35)</f>
        <v>11721752</v>
      </c>
    </row>
    <row r="37" spans="1:4" ht="20.25" customHeight="1">
      <c r="A37" s="192" t="s">
        <v>49</v>
      </c>
      <c r="B37" s="187"/>
      <c r="C37" s="200" t="s">
        <v>50</v>
      </c>
      <c r="D37" s="240"/>
    </row>
    <row r="38" spans="1:4" ht="20.25" customHeight="1">
      <c r="A38" s="192" t="s">
        <v>51</v>
      </c>
      <c r="B38" s="187">
        <v>0</v>
      </c>
      <c r="C38" s="200" t="s">
        <v>52</v>
      </c>
      <c r="D38" s="240"/>
    </row>
    <row r="39" spans="1:4" ht="20.25" customHeight="1">
      <c r="A39" s="192"/>
      <c r="B39" s="187"/>
      <c r="C39" s="200" t="s">
        <v>53</v>
      </c>
      <c r="D39" s="240"/>
    </row>
    <row r="40" spans="1:4" ht="20.25" customHeight="1">
      <c r="A40" s="192"/>
      <c r="B40" s="242"/>
      <c r="C40" s="200"/>
      <c r="D40" s="50"/>
    </row>
    <row r="41" spans="1:4" ht="20.25" customHeight="1">
      <c r="A41" s="195" t="s">
        <v>54</v>
      </c>
      <c r="B41" s="201">
        <f>SUM(B36:B38)</f>
        <v>11721752</v>
      </c>
      <c r="C41" s="197" t="s">
        <v>55</v>
      </c>
      <c r="D41" s="50">
        <f>SUM(D36,D37,D39)</f>
        <v>11721752</v>
      </c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portrait" paperSize="9" scale="86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Y15" sqref="Y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11.16015625" style="0" customWidth="1"/>
    <col min="5" max="5" width="38" style="0" customWidth="1"/>
    <col min="6" max="6" width="13.66015625" style="0" customWidth="1"/>
    <col min="7" max="7" width="6" style="0" customWidth="1"/>
    <col min="8" max="8" width="13.66015625" style="0" customWidth="1"/>
    <col min="9" max="9" width="9" style="0" customWidth="1"/>
    <col min="10" max="10" width="10" style="0" customWidth="1"/>
    <col min="11" max="13" width="6.16015625" style="0" customWidth="1"/>
    <col min="14" max="14" width="4" style="0" customWidth="1"/>
    <col min="15" max="15" width="7.33203125" style="0" customWidth="1"/>
    <col min="16" max="20" width="5" style="0" customWidth="1"/>
  </cols>
  <sheetData>
    <row r="1" spans="1:20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30"/>
      <c r="T1" s="138" t="s">
        <v>56</v>
      </c>
    </row>
    <row r="2" spans="1:20" ht="19.5" customHeight="1">
      <c r="A2" s="63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9.5" customHeight="1">
      <c r="A3" s="64" t="s">
        <v>5</v>
      </c>
      <c r="B3" s="64"/>
      <c r="C3" s="64"/>
      <c r="D3" s="64"/>
      <c r="E3" s="64"/>
      <c r="F3" s="89"/>
      <c r="G3" s="89"/>
      <c r="H3" s="89"/>
      <c r="I3" s="89"/>
      <c r="J3" s="123"/>
      <c r="K3" s="123"/>
      <c r="L3" s="123"/>
      <c r="M3" s="123"/>
      <c r="N3" s="123"/>
      <c r="O3" s="123"/>
      <c r="P3" s="123"/>
      <c r="Q3" s="123"/>
      <c r="R3" s="123"/>
      <c r="S3" s="131"/>
      <c r="T3" s="66" t="s">
        <v>6</v>
      </c>
    </row>
    <row r="4" spans="1:20" ht="19.5" customHeight="1">
      <c r="A4" s="67" t="s">
        <v>58</v>
      </c>
      <c r="B4" s="68"/>
      <c r="C4" s="68"/>
      <c r="D4" s="68"/>
      <c r="E4" s="69"/>
      <c r="F4" s="114" t="s">
        <v>59</v>
      </c>
      <c r="G4" s="74" t="s">
        <v>60</v>
      </c>
      <c r="H4" s="74" t="s">
        <v>61</v>
      </c>
      <c r="I4" s="74" t="s">
        <v>62</v>
      </c>
      <c r="J4" s="74" t="s">
        <v>63</v>
      </c>
      <c r="K4" s="74" t="s">
        <v>64</v>
      </c>
      <c r="L4" s="74"/>
      <c r="M4" s="226" t="s">
        <v>65</v>
      </c>
      <c r="N4" s="227" t="s">
        <v>66</v>
      </c>
      <c r="O4" s="228"/>
      <c r="P4" s="228"/>
      <c r="Q4" s="228"/>
      <c r="R4" s="237"/>
      <c r="S4" s="114" t="s">
        <v>67</v>
      </c>
      <c r="T4" s="74" t="s">
        <v>68</v>
      </c>
    </row>
    <row r="5" spans="1:20" ht="19.5" customHeight="1">
      <c r="A5" s="67" t="s">
        <v>69</v>
      </c>
      <c r="B5" s="68"/>
      <c r="C5" s="69"/>
      <c r="D5" s="225" t="s">
        <v>70</v>
      </c>
      <c r="E5" s="73" t="s">
        <v>71</v>
      </c>
      <c r="F5" s="74"/>
      <c r="G5" s="74"/>
      <c r="H5" s="74"/>
      <c r="I5" s="74"/>
      <c r="J5" s="74"/>
      <c r="K5" s="229" t="s">
        <v>72</v>
      </c>
      <c r="L5" s="74" t="s">
        <v>73</v>
      </c>
      <c r="M5" s="230"/>
      <c r="N5" s="231" t="s">
        <v>74</v>
      </c>
      <c r="O5" s="231" t="s">
        <v>75</v>
      </c>
      <c r="P5" s="231" t="s">
        <v>76</v>
      </c>
      <c r="Q5" s="231" t="s">
        <v>77</v>
      </c>
      <c r="R5" s="231" t="s">
        <v>78</v>
      </c>
      <c r="S5" s="74"/>
      <c r="T5" s="74"/>
    </row>
    <row r="6" spans="1:20" ht="54" customHeight="1">
      <c r="A6" s="76" t="s">
        <v>79</v>
      </c>
      <c r="B6" s="75" t="s">
        <v>80</v>
      </c>
      <c r="C6" s="77" t="s">
        <v>81</v>
      </c>
      <c r="D6" s="79"/>
      <c r="E6" s="79"/>
      <c r="F6" s="80"/>
      <c r="G6" s="80"/>
      <c r="H6" s="80"/>
      <c r="I6" s="80"/>
      <c r="J6" s="80"/>
      <c r="K6" s="232"/>
      <c r="L6" s="80"/>
      <c r="M6" s="233"/>
      <c r="N6" s="80"/>
      <c r="O6" s="80"/>
      <c r="P6" s="80"/>
      <c r="Q6" s="80"/>
      <c r="R6" s="80"/>
      <c r="S6" s="80"/>
      <c r="T6" s="80"/>
    </row>
    <row r="7" spans="1:20" ht="19.5" customHeight="1">
      <c r="A7" s="82" t="s">
        <v>5</v>
      </c>
      <c r="B7" s="82" t="s">
        <v>5</v>
      </c>
      <c r="C7" s="82" t="s">
        <v>5</v>
      </c>
      <c r="D7" s="82" t="s">
        <v>5</v>
      </c>
      <c r="E7" s="82" t="s">
        <v>59</v>
      </c>
      <c r="F7" s="104">
        <v>11721752</v>
      </c>
      <c r="G7" s="105">
        <v>0</v>
      </c>
      <c r="H7" s="105">
        <v>11721752</v>
      </c>
      <c r="I7" s="105">
        <v>0</v>
      </c>
      <c r="J7" s="85">
        <v>0</v>
      </c>
      <c r="K7" s="234">
        <v>0</v>
      </c>
      <c r="L7" s="122"/>
      <c r="M7" s="235">
        <v>0</v>
      </c>
      <c r="N7" s="113"/>
      <c r="O7" s="236"/>
      <c r="P7" s="122"/>
      <c r="Q7" s="122"/>
      <c r="R7" s="238"/>
      <c r="S7" s="234">
        <v>0</v>
      </c>
      <c r="T7" s="239"/>
    </row>
    <row r="8" spans="1:20" ht="19.5" customHeight="1">
      <c r="A8" s="82" t="s">
        <v>5</v>
      </c>
      <c r="B8" s="82" t="s">
        <v>5</v>
      </c>
      <c r="C8" s="82" t="s">
        <v>5</v>
      </c>
      <c r="D8" s="82" t="s">
        <v>82</v>
      </c>
      <c r="E8" s="82" t="s">
        <v>0</v>
      </c>
      <c r="F8" s="104">
        <v>11721752</v>
      </c>
      <c r="G8" s="105">
        <v>0</v>
      </c>
      <c r="H8" s="105">
        <v>11721752</v>
      </c>
      <c r="I8" s="105">
        <v>0</v>
      </c>
      <c r="J8" s="85">
        <v>0</v>
      </c>
      <c r="K8" s="234">
        <v>0</v>
      </c>
      <c r="L8" s="122"/>
      <c r="M8" s="235">
        <v>0</v>
      </c>
      <c r="N8" s="113"/>
      <c r="O8" s="236"/>
      <c r="P8" s="122"/>
      <c r="Q8" s="122"/>
      <c r="R8" s="238"/>
      <c r="S8" s="234">
        <v>0</v>
      </c>
      <c r="T8" s="239"/>
    </row>
    <row r="9" spans="1:20" ht="19.5" customHeight="1">
      <c r="A9" s="82" t="s">
        <v>83</v>
      </c>
      <c r="B9" s="82" t="s">
        <v>84</v>
      </c>
      <c r="C9" s="82" t="s">
        <v>85</v>
      </c>
      <c r="D9" s="82" t="s">
        <v>86</v>
      </c>
      <c r="E9" s="82" t="s">
        <v>87</v>
      </c>
      <c r="F9" s="104">
        <v>8667944</v>
      </c>
      <c r="G9" s="105">
        <v>0</v>
      </c>
      <c r="H9" s="105">
        <v>8667944</v>
      </c>
      <c r="I9" s="105">
        <v>0</v>
      </c>
      <c r="J9" s="85">
        <v>0</v>
      </c>
      <c r="K9" s="234">
        <v>0</v>
      </c>
      <c r="L9" s="122"/>
      <c r="M9" s="235">
        <v>0</v>
      </c>
      <c r="N9" s="113"/>
      <c r="O9" s="236"/>
      <c r="P9" s="122"/>
      <c r="Q9" s="122"/>
      <c r="R9" s="238"/>
      <c r="S9" s="234">
        <v>0</v>
      </c>
      <c r="T9" s="239"/>
    </row>
    <row r="10" spans="1:20" ht="19.5" customHeight="1">
      <c r="A10" s="82" t="s">
        <v>83</v>
      </c>
      <c r="B10" s="82" t="s">
        <v>84</v>
      </c>
      <c r="C10" s="82" t="s">
        <v>88</v>
      </c>
      <c r="D10" s="82" t="s">
        <v>86</v>
      </c>
      <c r="E10" s="82" t="s">
        <v>89</v>
      </c>
      <c r="F10" s="104">
        <v>416917</v>
      </c>
      <c r="G10" s="105">
        <v>0</v>
      </c>
      <c r="H10" s="105">
        <v>416917</v>
      </c>
      <c r="I10" s="105">
        <v>0</v>
      </c>
      <c r="J10" s="85">
        <v>0</v>
      </c>
      <c r="K10" s="234">
        <v>0</v>
      </c>
      <c r="L10" s="122"/>
      <c r="M10" s="235">
        <v>0</v>
      </c>
      <c r="N10" s="113"/>
      <c r="O10" s="236"/>
      <c r="P10" s="122"/>
      <c r="Q10" s="122"/>
      <c r="R10" s="238"/>
      <c r="S10" s="234">
        <v>0</v>
      </c>
      <c r="T10" s="239"/>
    </row>
    <row r="11" spans="1:20" ht="19.5" customHeight="1">
      <c r="A11" s="82" t="s">
        <v>83</v>
      </c>
      <c r="B11" s="82" t="s">
        <v>84</v>
      </c>
      <c r="C11" s="82" t="s">
        <v>90</v>
      </c>
      <c r="D11" s="82" t="s">
        <v>86</v>
      </c>
      <c r="E11" s="82" t="s">
        <v>91</v>
      </c>
      <c r="F11" s="104">
        <v>842502</v>
      </c>
      <c r="G11" s="105">
        <v>0</v>
      </c>
      <c r="H11" s="105">
        <v>842502</v>
      </c>
      <c r="I11" s="105">
        <v>0</v>
      </c>
      <c r="J11" s="85">
        <v>0</v>
      </c>
      <c r="K11" s="234">
        <v>0</v>
      </c>
      <c r="L11" s="122"/>
      <c r="M11" s="235">
        <v>0</v>
      </c>
      <c r="N11" s="113"/>
      <c r="O11" s="236"/>
      <c r="P11" s="122"/>
      <c r="Q11" s="122"/>
      <c r="R11" s="238"/>
      <c r="S11" s="234">
        <v>0</v>
      </c>
      <c r="T11" s="239"/>
    </row>
    <row r="12" spans="1:20" ht="19.5" customHeight="1">
      <c r="A12" s="82" t="s">
        <v>92</v>
      </c>
      <c r="B12" s="82" t="s">
        <v>93</v>
      </c>
      <c r="C12" s="82" t="s">
        <v>93</v>
      </c>
      <c r="D12" s="82" t="s">
        <v>86</v>
      </c>
      <c r="E12" s="82" t="s">
        <v>94</v>
      </c>
      <c r="F12" s="104">
        <v>562483</v>
      </c>
      <c r="G12" s="105">
        <v>0</v>
      </c>
      <c r="H12" s="105">
        <v>562483</v>
      </c>
      <c r="I12" s="105">
        <v>0</v>
      </c>
      <c r="J12" s="85">
        <v>0</v>
      </c>
      <c r="K12" s="234">
        <v>0</v>
      </c>
      <c r="L12" s="122"/>
      <c r="M12" s="235">
        <v>0</v>
      </c>
      <c r="N12" s="113"/>
      <c r="O12" s="236"/>
      <c r="P12" s="122"/>
      <c r="Q12" s="122"/>
      <c r="R12" s="238"/>
      <c r="S12" s="234">
        <v>0</v>
      </c>
      <c r="T12" s="239"/>
    </row>
    <row r="13" spans="1:20" ht="19.5" customHeight="1">
      <c r="A13" s="82" t="s">
        <v>92</v>
      </c>
      <c r="B13" s="82" t="s">
        <v>93</v>
      </c>
      <c r="C13" s="82" t="s">
        <v>95</v>
      </c>
      <c r="D13" s="82" t="s">
        <v>86</v>
      </c>
      <c r="E13" s="82" t="s">
        <v>96</v>
      </c>
      <c r="F13" s="104">
        <v>281241</v>
      </c>
      <c r="G13" s="105">
        <v>0</v>
      </c>
      <c r="H13" s="105">
        <v>281241</v>
      </c>
      <c r="I13" s="105">
        <v>0</v>
      </c>
      <c r="J13" s="85">
        <v>0</v>
      </c>
      <c r="K13" s="234">
        <v>0</v>
      </c>
      <c r="L13" s="122"/>
      <c r="M13" s="235">
        <v>0</v>
      </c>
      <c r="N13" s="113"/>
      <c r="O13" s="236"/>
      <c r="P13" s="122"/>
      <c r="Q13" s="122"/>
      <c r="R13" s="238"/>
      <c r="S13" s="234">
        <v>0</v>
      </c>
      <c r="T13" s="239"/>
    </row>
    <row r="14" spans="1:20" ht="19.5" customHeight="1">
      <c r="A14" s="82" t="s">
        <v>97</v>
      </c>
      <c r="B14" s="82" t="s">
        <v>98</v>
      </c>
      <c r="C14" s="82" t="s">
        <v>85</v>
      </c>
      <c r="D14" s="82" t="s">
        <v>86</v>
      </c>
      <c r="E14" s="82" t="s">
        <v>99</v>
      </c>
      <c r="F14" s="104">
        <v>223037</v>
      </c>
      <c r="G14" s="105">
        <v>0</v>
      </c>
      <c r="H14" s="105">
        <v>223037</v>
      </c>
      <c r="I14" s="105">
        <v>0</v>
      </c>
      <c r="J14" s="85">
        <v>0</v>
      </c>
      <c r="K14" s="234">
        <v>0</v>
      </c>
      <c r="L14" s="122"/>
      <c r="M14" s="235">
        <v>0</v>
      </c>
      <c r="N14" s="113"/>
      <c r="O14" s="236"/>
      <c r="P14" s="122"/>
      <c r="Q14" s="122"/>
      <c r="R14" s="238"/>
      <c r="S14" s="234">
        <v>0</v>
      </c>
      <c r="T14" s="239"/>
    </row>
    <row r="15" spans="1:20" ht="19.5" customHeight="1">
      <c r="A15" s="82" t="s">
        <v>97</v>
      </c>
      <c r="B15" s="82" t="s">
        <v>98</v>
      </c>
      <c r="C15" s="82" t="s">
        <v>100</v>
      </c>
      <c r="D15" s="82" t="s">
        <v>86</v>
      </c>
      <c r="E15" s="82" t="s">
        <v>101</v>
      </c>
      <c r="F15" s="104">
        <v>23050</v>
      </c>
      <c r="G15" s="105">
        <v>0</v>
      </c>
      <c r="H15" s="105">
        <v>23050</v>
      </c>
      <c r="I15" s="105">
        <v>0</v>
      </c>
      <c r="J15" s="85">
        <v>0</v>
      </c>
      <c r="K15" s="234">
        <v>0</v>
      </c>
      <c r="L15" s="122"/>
      <c r="M15" s="235">
        <v>0</v>
      </c>
      <c r="N15" s="113"/>
      <c r="O15" s="236"/>
      <c r="P15" s="122"/>
      <c r="Q15" s="122"/>
      <c r="R15" s="238"/>
      <c r="S15" s="234">
        <v>0</v>
      </c>
      <c r="T15" s="239"/>
    </row>
    <row r="16" spans="1:20" ht="19.5" customHeight="1">
      <c r="A16" s="82" t="s">
        <v>97</v>
      </c>
      <c r="B16" s="82" t="s">
        <v>98</v>
      </c>
      <c r="C16" s="82" t="s">
        <v>102</v>
      </c>
      <c r="D16" s="82" t="s">
        <v>86</v>
      </c>
      <c r="E16" s="82" t="s">
        <v>103</v>
      </c>
      <c r="F16" s="104">
        <v>69057</v>
      </c>
      <c r="G16" s="105">
        <v>0</v>
      </c>
      <c r="H16" s="105">
        <v>69057</v>
      </c>
      <c r="I16" s="105">
        <v>0</v>
      </c>
      <c r="J16" s="85">
        <v>0</v>
      </c>
      <c r="K16" s="234">
        <v>0</v>
      </c>
      <c r="L16" s="122"/>
      <c r="M16" s="235">
        <v>0</v>
      </c>
      <c r="N16" s="113"/>
      <c r="O16" s="236"/>
      <c r="P16" s="122"/>
      <c r="Q16" s="122"/>
      <c r="R16" s="238"/>
      <c r="S16" s="234">
        <v>0</v>
      </c>
      <c r="T16" s="239"/>
    </row>
    <row r="17" spans="1:20" ht="19.5" customHeight="1">
      <c r="A17" s="82" t="s">
        <v>97</v>
      </c>
      <c r="B17" s="82" t="s">
        <v>98</v>
      </c>
      <c r="C17" s="82" t="s">
        <v>90</v>
      </c>
      <c r="D17" s="82" t="s">
        <v>86</v>
      </c>
      <c r="E17" s="82" t="s">
        <v>104</v>
      </c>
      <c r="F17" s="104">
        <v>5953</v>
      </c>
      <c r="G17" s="105">
        <v>0</v>
      </c>
      <c r="H17" s="105">
        <v>5953</v>
      </c>
      <c r="I17" s="105">
        <v>0</v>
      </c>
      <c r="J17" s="85">
        <v>0</v>
      </c>
      <c r="K17" s="234">
        <v>0</v>
      </c>
      <c r="L17" s="122"/>
      <c r="M17" s="235">
        <v>0</v>
      </c>
      <c r="N17" s="113"/>
      <c r="O17" s="236"/>
      <c r="P17" s="122"/>
      <c r="Q17" s="122"/>
      <c r="R17" s="238"/>
      <c r="S17" s="234">
        <v>0</v>
      </c>
      <c r="T17" s="239"/>
    </row>
    <row r="18" spans="1:20" ht="19.5" customHeight="1">
      <c r="A18" s="82" t="s">
        <v>105</v>
      </c>
      <c r="B18" s="82" t="s">
        <v>100</v>
      </c>
      <c r="C18" s="82" t="s">
        <v>85</v>
      </c>
      <c r="D18" s="82" t="s">
        <v>86</v>
      </c>
      <c r="E18" s="82" t="s">
        <v>106</v>
      </c>
      <c r="F18" s="104">
        <v>629568</v>
      </c>
      <c r="G18" s="105">
        <v>0</v>
      </c>
      <c r="H18" s="105">
        <v>629568</v>
      </c>
      <c r="I18" s="105">
        <v>0</v>
      </c>
      <c r="J18" s="85">
        <v>0</v>
      </c>
      <c r="K18" s="234">
        <v>0</v>
      </c>
      <c r="L18" s="122"/>
      <c r="M18" s="235">
        <v>0</v>
      </c>
      <c r="N18" s="113"/>
      <c r="O18" s="236"/>
      <c r="P18" s="122"/>
      <c r="Q18" s="122"/>
      <c r="R18" s="238"/>
      <c r="S18" s="234">
        <v>0</v>
      </c>
      <c r="T18" s="239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98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E26" sqref="E26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2.832031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6"/>
      <c r="B1" s="205"/>
      <c r="C1" s="205"/>
      <c r="D1" s="205"/>
      <c r="E1" s="205"/>
      <c r="F1" s="205"/>
      <c r="G1" s="205"/>
      <c r="H1" s="205"/>
      <c r="I1" s="205"/>
      <c r="J1" s="222" t="s">
        <v>107</v>
      </c>
    </row>
    <row r="2" spans="1:10" ht="19.5" customHeight="1">
      <c r="A2" s="63" t="s">
        <v>108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9.5" customHeight="1">
      <c r="A3" s="169" t="s">
        <v>5</v>
      </c>
      <c r="B3" s="169"/>
      <c r="C3" s="169"/>
      <c r="D3" s="169"/>
      <c r="E3" s="169"/>
      <c r="F3" s="206"/>
      <c r="G3" s="206"/>
      <c r="H3" s="206"/>
      <c r="I3" s="206"/>
      <c r="J3" s="66" t="s">
        <v>6</v>
      </c>
    </row>
    <row r="4" spans="1:10" ht="19.5" customHeight="1">
      <c r="A4" s="170" t="s">
        <v>58</v>
      </c>
      <c r="B4" s="172"/>
      <c r="C4" s="172"/>
      <c r="D4" s="172"/>
      <c r="E4" s="171"/>
      <c r="F4" s="207" t="s">
        <v>59</v>
      </c>
      <c r="G4" s="208" t="s">
        <v>109</v>
      </c>
      <c r="H4" s="209" t="s">
        <v>110</v>
      </c>
      <c r="I4" s="209" t="s">
        <v>111</v>
      </c>
      <c r="J4" s="214" t="s">
        <v>112</v>
      </c>
    </row>
    <row r="5" spans="1:10" ht="19.5" customHeight="1">
      <c r="A5" s="170" t="s">
        <v>69</v>
      </c>
      <c r="B5" s="172"/>
      <c r="C5" s="171"/>
      <c r="D5" s="210" t="s">
        <v>70</v>
      </c>
      <c r="E5" s="211" t="s">
        <v>113</v>
      </c>
      <c r="F5" s="208"/>
      <c r="G5" s="208"/>
      <c r="H5" s="209"/>
      <c r="I5" s="209"/>
      <c r="J5" s="214"/>
    </row>
    <row r="6" spans="1:10" ht="15" customHeight="1">
      <c r="A6" s="212" t="s">
        <v>79</v>
      </c>
      <c r="B6" s="212" t="s">
        <v>80</v>
      </c>
      <c r="C6" s="213" t="s">
        <v>81</v>
      </c>
      <c r="D6" s="214"/>
      <c r="E6" s="215"/>
      <c r="F6" s="216"/>
      <c r="G6" s="216"/>
      <c r="H6" s="217"/>
      <c r="I6" s="217"/>
      <c r="J6" s="223"/>
    </row>
    <row r="7" spans="1:10" ht="19.5" customHeight="1">
      <c r="A7" s="218" t="s">
        <v>5</v>
      </c>
      <c r="B7" s="218" t="s">
        <v>5</v>
      </c>
      <c r="C7" s="218" t="s">
        <v>5</v>
      </c>
      <c r="D7" s="219" t="s">
        <v>5</v>
      </c>
      <c r="E7" s="219" t="s">
        <v>59</v>
      </c>
      <c r="F7" s="220">
        <v>11721752</v>
      </c>
      <c r="G7" s="221">
        <v>6892250</v>
      </c>
      <c r="H7" s="221">
        <v>4829502</v>
      </c>
      <c r="I7" s="221"/>
      <c r="J7" s="224"/>
    </row>
    <row r="8" spans="1:10" ht="19.5" customHeight="1">
      <c r="A8" s="218" t="s">
        <v>5</v>
      </c>
      <c r="B8" s="218" t="s">
        <v>5</v>
      </c>
      <c r="C8" s="218" t="s">
        <v>5</v>
      </c>
      <c r="D8" s="219" t="s">
        <v>82</v>
      </c>
      <c r="E8" s="219" t="s">
        <v>0</v>
      </c>
      <c r="F8" s="220">
        <v>11721752</v>
      </c>
      <c r="G8" s="221">
        <v>6892250</v>
      </c>
      <c r="H8" s="221">
        <v>4829502</v>
      </c>
      <c r="I8" s="221"/>
      <c r="J8" s="224"/>
    </row>
    <row r="9" spans="1:10" ht="19.5" customHeight="1">
      <c r="A9" s="218" t="s">
        <v>83</v>
      </c>
      <c r="B9" s="218" t="s">
        <v>84</v>
      </c>
      <c r="C9" s="218" t="s">
        <v>85</v>
      </c>
      <c r="D9" s="219" t="s">
        <v>86</v>
      </c>
      <c r="E9" s="219" t="s">
        <v>87</v>
      </c>
      <c r="F9" s="220">
        <v>8667944</v>
      </c>
      <c r="G9" s="221">
        <v>4680944</v>
      </c>
      <c r="H9" s="221">
        <v>3987000</v>
      </c>
      <c r="I9" s="221"/>
      <c r="J9" s="224"/>
    </row>
    <row r="10" spans="1:10" ht="19.5" customHeight="1">
      <c r="A10" s="218" t="s">
        <v>83</v>
      </c>
      <c r="B10" s="218" t="s">
        <v>84</v>
      </c>
      <c r="C10" s="218" t="s">
        <v>88</v>
      </c>
      <c r="D10" s="219" t="s">
        <v>86</v>
      </c>
      <c r="E10" s="219" t="s">
        <v>89</v>
      </c>
      <c r="F10" s="220">
        <v>416917</v>
      </c>
      <c r="G10" s="221">
        <v>416917</v>
      </c>
      <c r="H10" s="221">
        <v>0</v>
      </c>
      <c r="I10" s="221"/>
      <c r="J10" s="224"/>
    </row>
    <row r="11" spans="1:10" ht="19.5" customHeight="1">
      <c r="A11" s="218" t="s">
        <v>83</v>
      </c>
      <c r="B11" s="218" t="s">
        <v>84</v>
      </c>
      <c r="C11" s="218" t="s">
        <v>90</v>
      </c>
      <c r="D11" s="219" t="s">
        <v>86</v>
      </c>
      <c r="E11" s="219" t="s">
        <v>91</v>
      </c>
      <c r="F11" s="220">
        <v>842502</v>
      </c>
      <c r="G11" s="221">
        <v>0</v>
      </c>
      <c r="H11" s="221">
        <v>842502</v>
      </c>
      <c r="I11" s="221"/>
      <c r="J11" s="224"/>
    </row>
    <row r="12" spans="1:10" ht="19.5" customHeight="1">
      <c r="A12" s="218" t="s">
        <v>92</v>
      </c>
      <c r="B12" s="218" t="s">
        <v>93</v>
      </c>
      <c r="C12" s="218" t="s">
        <v>93</v>
      </c>
      <c r="D12" s="219" t="s">
        <v>86</v>
      </c>
      <c r="E12" s="219" t="s">
        <v>94</v>
      </c>
      <c r="F12" s="220">
        <v>562483</v>
      </c>
      <c r="G12" s="221">
        <v>562483</v>
      </c>
      <c r="H12" s="221">
        <v>0</v>
      </c>
      <c r="I12" s="221"/>
      <c r="J12" s="224"/>
    </row>
    <row r="13" spans="1:10" ht="19.5" customHeight="1">
      <c r="A13" s="218" t="s">
        <v>92</v>
      </c>
      <c r="B13" s="218" t="s">
        <v>93</v>
      </c>
      <c r="C13" s="218" t="s">
        <v>95</v>
      </c>
      <c r="D13" s="219" t="s">
        <v>86</v>
      </c>
      <c r="E13" s="219" t="s">
        <v>96</v>
      </c>
      <c r="F13" s="220">
        <v>281241</v>
      </c>
      <c r="G13" s="221">
        <v>281241</v>
      </c>
      <c r="H13" s="221">
        <v>0</v>
      </c>
      <c r="I13" s="221"/>
      <c r="J13" s="224"/>
    </row>
    <row r="14" spans="1:10" ht="19.5" customHeight="1">
      <c r="A14" s="218" t="s">
        <v>97</v>
      </c>
      <c r="B14" s="218" t="s">
        <v>98</v>
      </c>
      <c r="C14" s="218" t="s">
        <v>85</v>
      </c>
      <c r="D14" s="219" t="s">
        <v>86</v>
      </c>
      <c r="E14" s="219" t="s">
        <v>99</v>
      </c>
      <c r="F14" s="220">
        <v>223037</v>
      </c>
      <c r="G14" s="221">
        <v>223037</v>
      </c>
      <c r="H14" s="221">
        <v>0</v>
      </c>
      <c r="I14" s="221"/>
      <c r="J14" s="224"/>
    </row>
    <row r="15" spans="1:10" ht="19.5" customHeight="1">
      <c r="A15" s="218" t="s">
        <v>97</v>
      </c>
      <c r="B15" s="218" t="s">
        <v>98</v>
      </c>
      <c r="C15" s="218" t="s">
        <v>100</v>
      </c>
      <c r="D15" s="219" t="s">
        <v>86</v>
      </c>
      <c r="E15" s="219" t="s">
        <v>101</v>
      </c>
      <c r="F15" s="220">
        <v>23050</v>
      </c>
      <c r="G15" s="221">
        <v>23050</v>
      </c>
      <c r="H15" s="221">
        <v>0</v>
      </c>
      <c r="I15" s="221"/>
      <c r="J15" s="224"/>
    </row>
    <row r="16" spans="1:10" ht="19.5" customHeight="1">
      <c r="A16" s="218" t="s">
        <v>97</v>
      </c>
      <c r="B16" s="218" t="s">
        <v>98</v>
      </c>
      <c r="C16" s="218" t="s">
        <v>102</v>
      </c>
      <c r="D16" s="219" t="s">
        <v>86</v>
      </c>
      <c r="E16" s="219" t="s">
        <v>103</v>
      </c>
      <c r="F16" s="220">
        <v>69057</v>
      </c>
      <c r="G16" s="221">
        <v>69057</v>
      </c>
      <c r="H16" s="221">
        <v>0</v>
      </c>
      <c r="I16" s="221"/>
      <c r="J16" s="224"/>
    </row>
    <row r="17" spans="1:10" ht="19.5" customHeight="1">
      <c r="A17" s="218" t="s">
        <v>97</v>
      </c>
      <c r="B17" s="218" t="s">
        <v>98</v>
      </c>
      <c r="C17" s="218" t="s">
        <v>90</v>
      </c>
      <c r="D17" s="219" t="s">
        <v>86</v>
      </c>
      <c r="E17" s="219" t="s">
        <v>104</v>
      </c>
      <c r="F17" s="220">
        <v>5953</v>
      </c>
      <c r="G17" s="221">
        <v>5953</v>
      </c>
      <c r="H17" s="221">
        <v>0</v>
      </c>
      <c r="I17" s="221"/>
      <c r="J17" s="224"/>
    </row>
    <row r="18" spans="1:10" ht="19.5" customHeight="1">
      <c r="A18" s="218" t="s">
        <v>105</v>
      </c>
      <c r="B18" s="218" t="s">
        <v>100</v>
      </c>
      <c r="C18" s="218" t="s">
        <v>85</v>
      </c>
      <c r="D18" s="219" t="s">
        <v>86</v>
      </c>
      <c r="E18" s="219" t="s">
        <v>106</v>
      </c>
      <c r="F18" s="220">
        <v>629568</v>
      </c>
      <c r="G18" s="221">
        <v>629568</v>
      </c>
      <c r="H18" s="221">
        <v>0</v>
      </c>
      <c r="I18" s="221"/>
      <c r="J18" s="22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J22" sqref="J22"/>
    </sheetView>
  </sheetViews>
  <sheetFormatPr defaultColWidth="9.33203125" defaultRowHeight="11.25"/>
  <cols>
    <col min="1" max="1" width="33.33203125" style="0" customWidth="1"/>
    <col min="2" max="2" width="25" style="0" customWidth="1"/>
    <col min="3" max="3" width="35.5" style="0" customWidth="1"/>
    <col min="4" max="4" width="22.5" style="0" customWidth="1"/>
    <col min="5" max="5" width="19.83203125" style="0" customWidth="1"/>
    <col min="6" max="6" width="17.83203125" style="0" customWidth="1"/>
    <col min="7" max="7" width="18.5" style="0" customWidth="1"/>
    <col min="8" max="8" width="19.83203125" style="0" customWidth="1"/>
  </cols>
  <sheetData>
    <row r="1" spans="1:8" ht="13.5" customHeight="1">
      <c r="A1" s="168"/>
      <c r="B1" s="168"/>
      <c r="C1" s="168"/>
      <c r="D1" s="168"/>
      <c r="E1" s="168"/>
      <c r="F1" s="168"/>
      <c r="G1" s="168"/>
      <c r="H1" s="88" t="s">
        <v>114</v>
      </c>
    </row>
    <row r="2" spans="1:8" ht="19.5" customHeight="1">
      <c r="A2" s="63" t="s">
        <v>115</v>
      </c>
      <c r="B2" s="63"/>
      <c r="C2" s="63"/>
      <c r="D2" s="63"/>
      <c r="E2" s="63"/>
      <c r="F2" s="63"/>
      <c r="G2" s="63"/>
      <c r="H2" s="63"/>
    </row>
    <row r="3" spans="1:8" ht="13.5" customHeight="1">
      <c r="A3" s="169" t="s">
        <v>5</v>
      </c>
      <c r="B3" s="169"/>
      <c r="C3" s="86"/>
      <c r="D3" s="86"/>
      <c r="E3" s="86"/>
      <c r="F3" s="86"/>
      <c r="G3" s="86"/>
      <c r="H3" s="88" t="s">
        <v>6</v>
      </c>
    </row>
    <row r="4" spans="1:8" ht="16.5" customHeight="1">
      <c r="A4" s="170" t="s">
        <v>7</v>
      </c>
      <c r="B4" s="171"/>
      <c r="C4" s="170" t="s">
        <v>8</v>
      </c>
      <c r="D4" s="172"/>
      <c r="E4" s="172"/>
      <c r="F4" s="172"/>
      <c r="G4" s="172"/>
      <c r="H4" s="171"/>
    </row>
    <row r="5" spans="1:8" ht="30" customHeight="1">
      <c r="A5" s="173" t="s">
        <v>9</v>
      </c>
      <c r="B5" s="174" t="s">
        <v>10</v>
      </c>
      <c r="C5" s="173" t="s">
        <v>9</v>
      </c>
      <c r="D5" s="175" t="s">
        <v>59</v>
      </c>
      <c r="E5" s="174" t="s">
        <v>116</v>
      </c>
      <c r="F5" s="176" t="s">
        <v>117</v>
      </c>
      <c r="G5" s="175" t="s">
        <v>118</v>
      </c>
      <c r="H5" s="177" t="s">
        <v>119</v>
      </c>
    </row>
    <row r="6" spans="1:8" ht="18" customHeight="1">
      <c r="A6" s="178" t="s">
        <v>120</v>
      </c>
      <c r="B6" s="179">
        <f>SUM(B7:B9)</f>
        <v>11721752</v>
      </c>
      <c r="C6" s="180" t="s">
        <v>121</v>
      </c>
      <c r="D6" s="181">
        <f>SUM(E6,F6,G6,H6)</f>
        <v>11721752</v>
      </c>
      <c r="E6" s="182">
        <f aca="true" t="shared" si="0" ref="E6:H6">SUM(E7:E36)</f>
        <v>11721752</v>
      </c>
      <c r="F6" s="182">
        <f t="shared" si="0"/>
        <v>0</v>
      </c>
      <c r="G6" s="182">
        <f t="shared" si="0"/>
        <v>0</v>
      </c>
      <c r="H6" s="182">
        <f t="shared" si="0"/>
        <v>0</v>
      </c>
    </row>
    <row r="7" spans="1:8" ht="18" customHeight="1">
      <c r="A7" s="178" t="s">
        <v>122</v>
      </c>
      <c r="B7" s="183">
        <v>11721752</v>
      </c>
      <c r="C7" s="180" t="s">
        <v>123</v>
      </c>
      <c r="D7" s="184">
        <f aca="true" t="shared" si="1" ref="D7:D37">SUM(E7:H7)</f>
        <v>9927363</v>
      </c>
      <c r="E7" s="185">
        <v>9927363</v>
      </c>
      <c r="F7" s="185">
        <v>0</v>
      </c>
      <c r="G7" s="185">
        <v>0</v>
      </c>
      <c r="H7" s="186"/>
    </row>
    <row r="8" spans="1:8" ht="18" customHeight="1">
      <c r="A8" s="178" t="s">
        <v>124</v>
      </c>
      <c r="B8" s="183">
        <v>0</v>
      </c>
      <c r="C8" s="180" t="s">
        <v>125</v>
      </c>
      <c r="D8" s="184">
        <f t="shared" si="1"/>
        <v>0</v>
      </c>
      <c r="E8" s="185">
        <v>0</v>
      </c>
      <c r="F8" s="185">
        <v>0</v>
      </c>
      <c r="G8" s="185">
        <v>0</v>
      </c>
      <c r="H8" s="186"/>
    </row>
    <row r="9" spans="1:8" ht="18" customHeight="1">
      <c r="A9" s="178" t="s">
        <v>126</v>
      </c>
      <c r="B9" s="187">
        <v>0</v>
      </c>
      <c r="C9" s="180" t="s">
        <v>127</v>
      </c>
      <c r="D9" s="184">
        <f t="shared" si="1"/>
        <v>0</v>
      </c>
      <c r="E9" s="185">
        <v>0</v>
      </c>
      <c r="F9" s="185">
        <v>0</v>
      </c>
      <c r="G9" s="185">
        <v>0</v>
      </c>
      <c r="H9" s="186"/>
    </row>
    <row r="10" spans="1:8" ht="18" customHeight="1">
      <c r="A10" s="178" t="s">
        <v>128</v>
      </c>
      <c r="B10" s="188">
        <f>SUM(B11:B14)</f>
        <v>0</v>
      </c>
      <c r="C10" s="180" t="s">
        <v>129</v>
      </c>
      <c r="D10" s="184">
        <f t="shared" si="1"/>
        <v>0</v>
      </c>
      <c r="E10" s="185">
        <v>0</v>
      </c>
      <c r="F10" s="185">
        <v>0</v>
      </c>
      <c r="G10" s="185">
        <v>0</v>
      </c>
      <c r="H10" s="186"/>
    </row>
    <row r="11" spans="1:8" ht="18" customHeight="1">
      <c r="A11" s="178" t="s">
        <v>122</v>
      </c>
      <c r="B11" s="183"/>
      <c r="C11" s="180" t="s">
        <v>130</v>
      </c>
      <c r="D11" s="184">
        <f t="shared" si="1"/>
        <v>0</v>
      </c>
      <c r="E11" s="185">
        <v>0</v>
      </c>
      <c r="F11" s="185">
        <v>0</v>
      </c>
      <c r="G11" s="185">
        <v>0</v>
      </c>
      <c r="H11" s="186"/>
    </row>
    <row r="12" spans="1:8" ht="18" customHeight="1">
      <c r="A12" s="178" t="s">
        <v>124</v>
      </c>
      <c r="B12" s="183"/>
      <c r="C12" s="180" t="s">
        <v>131</v>
      </c>
      <c r="D12" s="184">
        <f t="shared" si="1"/>
        <v>0</v>
      </c>
      <c r="E12" s="185">
        <v>0</v>
      </c>
      <c r="F12" s="185">
        <v>0</v>
      </c>
      <c r="G12" s="185">
        <v>0</v>
      </c>
      <c r="H12" s="186"/>
    </row>
    <row r="13" spans="1:8" ht="18" customHeight="1">
      <c r="A13" s="178" t="s">
        <v>126</v>
      </c>
      <c r="B13" s="183"/>
      <c r="C13" s="180" t="s">
        <v>132</v>
      </c>
      <c r="D13" s="184">
        <f t="shared" si="1"/>
        <v>0</v>
      </c>
      <c r="E13" s="185">
        <v>0</v>
      </c>
      <c r="F13" s="185">
        <v>0</v>
      </c>
      <c r="G13" s="185">
        <v>0</v>
      </c>
      <c r="H13" s="186"/>
    </row>
    <row r="14" spans="1:8" ht="18" customHeight="1">
      <c r="A14" s="178" t="s">
        <v>133</v>
      </c>
      <c r="B14" s="187"/>
      <c r="C14" s="180" t="s">
        <v>134</v>
      </c>
      <c r="D14" s="184">
        <f t="shared" si="1"/>
        <v>843724</v>
      </c>
      <c r="E14" s="185">
        <v>843724</v>
      </c>
      <c r="F14" s="185">
        <v>0</v>
      </c>
      <c r="G14" s="185">
        <v>0</v>
      </c>
      <c r="H14" s="186"/>
    </row>
    <row r="15" spans="1:8" ht="18" customHeight="1">
      <c r="A15" s="189"/>
      <c r="B15" s="190"/>
      <c r="C15" s="191" t="s">
        <v>135</v>
      </c>
      <c r="D15" s="184">
        <f t="shared" si="1"/>
        <v>0</v>
      </c>
      <c r="E15" s="185">
        <v>0</v>
      </c>
      <c r="F15" s="185">
        <v>0</v>
      </c>
      <c r="G15" s="185">
        <v>0</v>
      </c>
      <c r="H15" s="186"/>
    </row>
    <row r="16" spans="1:8" ht="18" customHeight="1">
      <c r="A16" s="189"/>
      <c r="B16" s="187"/>
      <c r="C16" s="191" t="s">
        <v>136</v>
      </c>
      <c r="D16" s="184">
        <f t="shared" si="1"/>
        <v>321097</v>
      </c>
      <c r="E16" s="185">
        <v>321097</v>
      </c>
      <c r="F16" s="185">
        <v>0</v>
      </c>
      <c r="G16" s="185">
        <v>0</v>
      </c>
      <c r="H16" s="186"/>
    </row>
    <row r="17" spans="1:8" ht="15" customHeight="1">
      <c r="A17" s="189"/>
      <c r="B17" s="187"/>
      <c r="C17" s="191" t="s">
        <v>137</v>
      </c>
      <c r="D17" s="184">
        <f t="shared" si="1"/>
        <v>0</v>
      </c>
      <c r="E17" s="185">
        <v>0</v>
      </c>
      <c r="F17" s="185">
        <v>0</v>
      </c>
      <c r="G17" s="185">
        <v>0</v>
      </c>
      <c r="H17" s="186"/>
    </row>
    <row r="18" spans="1:8" ht="15" customHeight="1">
      <c r="A18" s="189"/>
      <c r="B18" s="187"/>
      <c r="C18" s="191" t="s">
        <v>138</v>
      </c>
      <c r="D18" s="184">
        <f t="shared" si="1"/>
        <v>0</v>
      </c>
      <c r="E18" s="185">
        <v>0</v>
      </c>
      <c r="F18" s="185">
        <v>0</v>
      </c>
      <c r="G18" s="185">
        <v>0</v>
      </c>
      <c r="H18" s="186"/>
    </row>
    <row r="19" spans="1:8" ht="15" customHeight="1">
      <c r="A19" s="189"/>
      <c r="B19" s="187"/>
      <c r="C19" s="191" t="s">
        <v>139</v>
      </c>
      <c r="D19" s="184">
        <f t="shared" si="1"/>
        <v>0</v>
      </c>
      <c r="E19" s="185">
        <v>0</v>
      </c>
      <c r="F19" s="185">
        <v>0</v>
      </c>
      <c r="G19" s="185">
        <v>0</v>
      </c>
      <c r="H19" s="186"/>
    </row>
    <row r="20" spans="1:8" ht="15" customHeight="1">
      <c r="A20" s="189"/>
      <c r="B20" s="187"/>
      <c r="C20" s="191" t="s">
        <v>140</v>
      </c>
      <c r="D20" s="184">
        <f t="shared" si="1"/>
        <v>0</v>
      </c>
      <c r="E20" s="185">
        <v>0</v>
      </c>
      <c r="F20" s="185">
        <v>0</v>
      </c>
      <c r="G20" s="185">
        <v>0</v>
      </c>
      <c r="H20" s="186"/>
    </row>
    <row r="21" spans="1:8" ht="15" customHeight="1">
      <c r="A21" s="189"/>
      <c r="B21" s="187"/>
      <c r="C21" s="191" t="s">
        <v>141</v>
      </c>
      <c r="D21" s="184">
        <f t="shared" si="1"/>
        <v>0</v>
      </c>
      <c r="E21" s="185">
        <v>0</v>
      </c>
      <c r="F21" s="185">
        <v>0</v>
      </c>
      <c r="G21" s="185">
        <v>0</v>
      </c>
      <c r="H21" s="186"/>
    </row>
    <row r="22" spans="1:8" ht="15" customHeight="1">
      <c r="A22" s="189"/>
      <c r="B22" s="187"/>
      <c r="C22" s="191" t="s">
        <v>142</v>
      </c>
      <c r="D22" s="184">
        <f t="shared" si="1"/>
        <v>0</v>
      </c>
      <c r="E22" s="185">
        <v>0</v>
      </c>
      <c r="F22" s="185">
        <v>0</v>
      </c>
      <c r="G22" s="185">
        <v>0</v>
      </c>
      <c r="H22" s="186"/>
    </row>
    <row r="23" spans="1:8" ht="15" customHeight="1">
      <c r="A23" s="189"/>
      <c r="B23" s="187"/>
      <c r="C23" s="191" t="s">
        <v>143</v>
      </c>
      <c r="D23" s="184">
        <f t="shared" si="1"/>
        <v>0</v>
      </c>
      <c r="E23" s="185">
        <v>0</v>
      </c>
      <c r="F23" s="185">
        <v>0</v>
      </c>
      <c r="G23" s="185">
        <v>0</v>
      </c>
      <c r="H23" s="186"/>
    </row>
    <row r="24" spans="1:8" ht="15" customHeight="1">
      <c r="A24" s="189"/>
      <c r="B24" s="187"/>
      <c r="C24" s="191" t="s">
        <v>144</v>
      </c>
      <c r="D24" s="184">
        <f t="shared" si="1"/>
        <v>0</v>
      </c>
      <c r="E24" s="185">
        <v>0</v>
      </c>
      <c r="F24" s="185">
        <v>0</v>
      </c>
      <c r="G24" s="185">
        <v>0</v>
      </c>
      <c r="H24" s="186"/>
    </row>
    <row r="25" spans="1:8" ht="15" customHeight="1">
      <c r="A25" s="189"/>
      <c r="B25" s="187"/>
      <c r="C25" s="191" t="s">
        <v>145</v>
      </c>
      <c r="D25" s="184">
        <f t="shared" si="1"/>
        <v>0</v>
      </c>
      <c r="E25" s="185">
        <v>0</v>
      </c>
      <c r="F25" s="185">
        <v>0</v>
      </c>
      <c r="G25" s="185">
        <v>0</v>
      </c>
      <c r="H25" s="186"/>
    </row>
    <row r="26" spans="1:8" ht="18" customHeight="1">
      <c r="A26" s="192"/>
      <c r="B26" s="187"/>
      <c r="C26" s="191" t="s">
        <v>146</v>
      </c>
      <c r="D26" s="184">
        <f t="shared" si="1"/>
        <v>629568</v>
      </c>
      <c r="E26" s="185">
        <v>629568</v>
      </c>
      <c r="F26" s="185">
        <v>0</v>
      </c>
      <c r="G26" s="185">
        <v>0</v>
      </c>
      <c r="H26" s="186"/>
    </row>
    <row r="27" spans="1:8" ht="15" customHeight="1">
      <c r="A27" s="192"/>
      <c r="B27" s="187"/>
      <c r="C27" s="191" t="s">
        <v>147</v>
      </c>
      <c r="D27" s="184">
        <f t="shared" si="1"/>
        <v>0</v>
      </c>
      <c r="E27" s="185">
        <v>0</v>
      </c>
      <c r="F27" s="185">
        <v>0</v>
      </c>
      <c r="G27" s="185">
        <v>0</v>
      </c>
      <c r="H27" s="186"/>
    </row>
    <row r="28" spans="1:8" ht="15" customHeight="1">
      <c r="A28" s="192"/>
      <c r="B28" s="187"/>
      <c r="C28" s="191" t="s">
        <v>148</v>
      </c>
      <c r="D28" s="184">
        <f t="shared" si="1"/>
        <v>0</v>
      </c>
      <c r="E28" s="185">
        <v>0</v>
      </c>
      <c r="F28" s="185">
        <v>0</v>
      </c>
      <c r="G28" s="185">
        <v>0</v>
      </c>
      <c r="H28" s="186"/>
    </row>
    <row r="29" spans="1:8" ht="15" customHeight="1">
      <c r="A29" s="192"/>
      <c r="B29" s="187"/>
      <c r="C29" s="191" t="s">
        <v>149</v>
      </c>
      <c r="D29" s="184">
        <f t="shared" si="1"/>
        <v>0</v>
      </c>
      <c r="E29" s="185">
        <v>0</v>
      </c>
      <c r="F29" s="185">
        <v>0</v>
      </c>
      <c r="G29" s="185">
        <v>0</v>
      </c>
      <c r="H29" s="186"/>
    </row>
    <row r="30" spans="1:8" ht="15" customHeight="1">
      <c r="A30" s="192"/>
      <c r="B30" s="187"/>
      <c r="C30" s="191" t="s">
        <v>150</v>
      </c>
      <c r="D30" s="184">
        <f t="shared" si="1"/>
        <v>0</v>
      </c>
      <c r="E30" s="185">
        <v>0</v>
      </c>
      <c r="F30" s="185">
        <v>0</v>
      </c>
      <c r="G30" s="185">
        <v>0</v>
      </c>
      <c r="H30" s="186"/>
    </row>
    <row r="31" spans="1:8" ht="15" customHeight="1">
      <c r="A31" s="192"/>
      <c r="B31" s="187"/>
      <c r="C31" s="191" t="s">
        <v>151</v>
      </c>
      <c r="D31" s="184">
        <f t="shared" si="1"/>
        <v>0</v>
      </c>
      <c r="E31" s="185">
        <v>0</v>
      </c>
      <c r="F31" s="185">
        <v>0</v>
      </c>
      <c r="G31" s="185">
        <v>0</v>
      </c>
      <c r="H31" s="186"/>
    </row>
    <row r="32" spans="1:8" ht="15" customHeight="1">
      <c r="A32" s="192"/>
      <c r="B32" s="187"/>
      <c r="C32" s="191" t="s">
        <v>152</v>
      </c>
      <c r="D32" s="184">
        <f t="shared" si="1"/>
        <v>0</v>
      </c>
      <c r="E32" s="185">
        <v>0</v>
      </c>
      <c r="F32" s="185">
        <v>0</v>
      </c>
      <c r="G32" s="185">
        <v>0</v>
      </c>
      <c r="H32" s="186"/>
    </row>
    <row r="33" spans="1:8" ht="15" customHeight="1">
      <c r="A33" s="192"/>
      <c r="B33" s="187"/>
      <c r="C33" s="191" t="s">
        <v>153</v>
      </c>
      <c r="D33" s="184">
        <f t="shared" si="1"/>
        <v>0</v>
      </c>
      <c r="E33" s="185">
        <v>0</v>
      </c>
      <c r="F33" s="185">
        <v>0</v>
      </c>
      <c r="G33" s="185">
        <v>0</v>
      </c>
      <c r="H33" s="186"/>
    </row>
    <row r="34" spans="1:8" ht="15" customHeight="1">
      <c r="A34" s="192"/>
      <c r="B34" s="187"/>
      <c r="C34" s="191" t="s">
        <v>154</v>
      </c>
      <c r="D34" s="184">
        <f t="shared" si="1"/>
        <v>0</v>
      </c>
      <c r="E34" s="185">
        <v>0</v>
      </c>
      <c r="F34" s="185">
        <v>0</v>
      </c>
      <c r="G34" s="185">
        <v>0</v>
      </c>
      <c r="H34" s="186"/>
    </row>
    <row r="35" spans="1:8" ht="15" customHeight="1">
      <c r="A35" s="192"/>
      <c r="B35" s="187"/>
      <c r="C35" s="191" t="s">
        <v>155</v>
      </c>
      <c r="D35" s="184">
        <f t="shared" si="1"/>
        <v>0</v>
      </c>
      <c r="E35" s="193">
        <v>0</v>
      </c>
      <c r="F35" s="193">
        <v>0</v>
      </c>
      <c r="G35" s="193">
        <v>0</v>
      </c>
      <c r="H35" s="194"/>
    </row>
    <row r="36" spans="1:8" ht="15" customHeight="1">
      <c r="A36" s="195"/>
      <c r="B36" s="196"/>
      <c r="C36" s="197" t="s">
        <v>156</v>
      </c>
      <c r="D36" s="184">
        <f t="shared" si="1"/>
        <v>0</v>
      </c>
      <c r="E36" s="198">
        <v>0</v>
      </c>
      <c r="F36" s="198">
        <v>0</v>
      </c>
      <c r="G36" s="198">
        <v>0</v>
      </c>
      <c r="H36" s="199"/>
    </row>
    <row r="37" spans="1:8" ht="15" customHeight="1">
      <c r="A37" s="192"/>
      <c r="B37" s="187"/>
      <c r="C37" s="200" t="s">
        <v>157</v>
      </c>
      <c r="D37" s="184">
        <f t="shared" si="1"/>
        <v>0</v>
      </c>
      <c r="E37" s="193"/>
      <c r="F37" s="193"/>
      <c r="G37" s="193"/>
      <c r="H37" s="194"/>
    </row>
    <row r="38" spans="1:8" ht="18" customHeight="1">
      <c r="A38" s="195" t="s">
        <v>54</v>
      </c>
      <c r="B38" s="201">
        <f>SUM(B6,B10)</f>
        <v>11721752</v>
      </c>
      <c r="C38" s="197" t="s">
        <v>55</v>
      </c>
      <c r="D38" s="202">
        <f>SUM(E38:H38)</f>
        <v>11721752</v>
      </c>
      <c r="E38" s="203">
        <f>SUM(E7:E37)</f>
        <v>11721752</v>
      </c>
      <c r="F38" s="203">
        <f>SUM(F7:F37)</f>
        <v>0</v>
      </c>
      <c r="G38" s="203">
        <f>SUM(G7:G37)</f>
        <v>0</v>
      </c>
      <c r="H38" s="204">
        <f>SUM(H7:H37)</f>
        <v>0</v>
      </c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275" bottom="0.39305555555555555" header="0.5909722447395325" footer="0.39375001192092896"/>
  <pageSetup errors="blank" fitToHeight="0" fitToWidth="1" horizontalDpi="600" verticalDpi="600" orientation="landscape" paperSize="9" scale="86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Zeros="0" workbookViewId="0" topLeftCell="A1">
      <selection activeCell="S13" sqref="S13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4.66015625" style="0" customWidth="1"/>
    <col min="5" max="5" width="15.33203125" style="0" customWidth="1"/>
    <col min="6" max="6" width="12.66015625" style="0" customWidth="1"/>
    <col min="7" max="9" width="13" style="0" customWidth="1"/>
    <col min="10" max="15" width="7.33203125" style="0" customWidth="1"/>
    <col min="16" max="22" width="6" style="0" customWidth="1"/>
    <col min="23" max="25" width="5" style="0" customWidth="1"/>
    <col min="26" max="237" width="10.66015625" style="0" customWidth="1"/>
  </cols>
  <sheetData>
    <row r="1" spans="1:25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P1" s="130"/>
      <c r="Q1" s="130"/>
      <c r="R1" s="130"/>
      <c r="S1" s="130"/>
      <c r="T1" s="130"/>
      <c r="U1" s="130"/>
      <c r="V1" s="130"/>
      <c r="Y1" s="62" t="s">
        <v>158</v>
      </c>
    </row>
    <row r="2" spans="1:25" ht="19.5" customHeight="1">
      <c r="A2" s="63" t="s">
        <v>159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2:25" ht="19.5" customHeight="1">
      <c r="B3" s="64"/>
      <c r="C3" s="64"/>
      <c r="D3" s="64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57"/>
      <c r="Q3" s="157"/>
      <c r="R3" s="157"/>
      <c r="S3" s="157"/>
      <c r="T3" s="157"/>
      <c r="U3" s="157"/>
      <c r="V3" s="157"/>
      <c r="Y3" s="66" t="s">
        <v>6</v>
      </c>
    </row>
    <row r="4" spans="1:25" ht="19.5" customHeight="1">
      <c r="A4" s="139" t="s">
        <v>58</v>
      </c>
      <c r="B4" s="140"/>
      <c r="C4" s="140"/>
      <c r="D4" s="141"/>
      <c r="E4" s="142" t="s">
        <v>160</v>
      </c>
      <c r="F4" s="143" t="s">
        <v>161</v>
      </c>
      <c r="G4" s="144"/>
      <c r="H4" s="144"/>
      <c r="I4" s="144"/>
      <c r="J4" s="144"/>
      <c r="K4" s="144"/>
      <c r="L4" s="144"/>
      <c r="M4" s="144"/>
      <c r="N4" s="144"/>
      <c r="O4" s="158"/>
      <c r="P4" s="143" t="s">
        <v>162</v>
      </c>
      <c r="Q4" s="144"/>
      <c r="R4" s="144"/>
      <c r="S4" s="144"/>
      <c r="T4" s="144"/>
      <c r="U4" s="144"/>
      <c r="V4" s="158"/>
      <c r="W4" s="164" t="s">
        <v>60</v>
      </c>
      <c r="X4" s="164"/>
      <c r="Y4" s="164"/>
    </row>
    <row r="5" spans="1:25" ht="19.5" customHeight="1">
      <c r="A5" s="145" t="s">
        <v>69</v>
      </c>
      <c r="B5" s="145"/>
      <c r="C5" s="73" t="s">
        <v>70</v>
      </c>
      <c r="D5" s="73" t="s">
        <v>113</v>
      </c>
      <c r="E5" s="146"/>
      <c r="F5" s="147" t="s">
        <v>59</v>
      </c>
      <c r="G5" s="148" t="s">
        <v>163</v>
      </c>
      <c r="H5" s="149"/>
      <c r="I5" s="159"/>
      <c r="J5" s="148" t="s">
        <v>164</v>
      </c>
      <c r="K5" s="149"/>
      <c r="L5" s="159"/>
      <c r="M5" s="148" t="s">
        <v>165</v>
      </c>
      <c r="N5" s="149"/>
      <c r="O5" s="159"/>
      <c r="P5" s="160" t="s">
        <v>59</v>
      </c>
      <c r="Q5" s="148" t="s">
        <v>163</v>
      </c>
      <c r="R5" s="149"/>
      <c r="S5" s="159"/>
      <c r="T5" s="148" t="s">
        <v>164</v>
      </c>
      <c r="U5" s="149"/>
      <c r="V5" s="159"/>
      <c r="W5" s="165" t="s">
        <v>59</v>
      </c>
      <c r="X5" s="165" t="s">
        <v>109</v>
      </c>
      <c r="Y5" s="165" t="s">
        <v>110</v>
      </c>
    </row>
    <row r="6" spans="1:25" ht="29.25" customHeight="1">
      <c r="A6" s="80" t="s">
        <v>79</v>
      </c>
      <c r="B6" s="80" t="s">
        <v>80</v>
      </c>
      <c r="C6" s="90"/>
      <c r="D6" s="90"/>
      <c r="E6" s="146"/>
      <c r="F6" s="150"/>
      <c r="G6" s="151" t="s">
        <v>74</v>
      </c>
      <c r="H6" s="152" t="s">
        <v>109</v>
      </c>
      <c r="I6" s="152" t="s">
        <v>110</v>
      </c>
      <c r="J6" s="151" t="s">
        <v>74</v>
      </c>
      <c r="K6" s="152" t="s">
        <v>109</v>
      </c>
      <c r="L6" s="152" t="s">
        <v>110</v>
      </c>
      <c r="M6" s="151" t="s">
        <v>74</v>
      </c>
      <c r="N6" s="152" t="s">
        <v>109</v>
      </c>
      <c r="O6" s="161" t="s">
        <v>110</v>
      </c>
      <c r="P6" s="150"/>
      <c r="Q6" s="151" t="s">
        <v>74</v>
      </c>
      <c r="R6" s="166" t="s">
        <v>109</v>
      </c>
      <c r="S6" s="166" t="s">
        <v>110</v>
      </c>
      <c r="T6" s="151" t="s">
        <v>74</v>
      </c>
      <c r="U6" s="166" t="s">
        <v>109</v>
      </c>
      <c r="V6" s="161" t="s">
        <v>110</v>
      </c>
      <c r="W6" s="165"/>
      <c r="X6" s="165"/>
      <c r="Y6" s="165"/>
    </row>
    <row r="7" spans="1:25" ht="22.5" customHeight="1">
      <c r="A7" s="82" t="s">
        <v>5</v>
      </c>
      <c r="B7" s="82" t="s">
        <v>5</v>
      </c>
      <c r="C7" s="112" t="s">
        <v>5</v>
      </c>
      <c r="D7" s="112" t="s">
        <v>59</v>
      </c>
      <c r="E7" s="153">
        <v>11721752</v>
      </c>
      <c r="F7" s="154">
        <v>11721752</v>
      </c>
      <c r="G7" s="155">
        <v>11721752</v>
      </c>
      <c r="H7" s="156">
        <v>6892250</v>
      </c>
      <c r="I7" s="162">
        <v>4829502</v>
      </c>
      <c r="J7" s="163">
        <v>0</v>
      </c>
      <c r="K7" s="156">
        <v>0</v>
      </c>
      <c r="L7" s="162">
        <v>0</v>
      </c>
      <c r="M7" s="163">
        <v>0</v>
      </c>
      <c r="N7" s="156">
        <v>0</v>
      </c>
      <c r="O7" s="162">
        <v>0</v>
      </c>
      <c r="P7" s="154">
        <v>0</v>
      </c>
      <c r="Q7" s="155">
        <v>0</v>
      </c>
      <c r="R7" s="156">
        <v>0</v>
      </c>
      <c r="S7" s="162">
        <v>0</v>
      </c>
      <c r="T7" s="163">
        <v>0</v>
      </c>
      <c r="U7" s="156">
        <v>0</v>
      </c>
      <c r="V7" s="162">
        <v>0</v>
      </c>
      <c r="W7" s="167">
        <v>0</v>
      </c>
      <c r="X7" s="167">
        <v>0</v>
      </c>
      <c r="Y7" s="167">
        <v>0</v>
      </c>
    </row>
    <row r="8" spans="1:25" ht="22.5" customHeight="1">
      <c r="A8" s="82" t="s">
        <v>5</v>
      </c>
      <c r="B8" s="82" t="s">
        <v>5</v>
      </c>
      <c r="C8" s="112" t="s">
        <v>82</v>
      </c>
      <c r="D8" s="112" t="s">
        <v>0</v>
      </c>
      <c r="E8" s="153">
        <v>11721752</v>
      </c>
      <c r="F8" s="154">
        <v>11721752</v>
      </c>
      <c r="G8" s="155">
        <v>11721752</v>
      </c>
      <c r="H8" s="156">
        <v>6892250</v>
      </c>
      <c r="I8" s="162">
        <v>4829502</v>
      </c>
      <c r="J8" s="163">
        <v>0</v>
      </c>
      <c r="K8" s="156">
        <v>0</v>
      </c>
      <c r="L8" s="162">
        <v>0</v>
      </c>
      <c r="M8" s="163">
        <v>0</v>
      </c>
      <c r="N8" s="156">
        <v>0</v>
      </c>
      <c r="O8" s="162">
        <v>0</v>
      </c>
      <c r="P8" s="154">
        <v>0</v>
      </c>
      <c r="Q8" s="155">
        <v>0</v>
      </c>
      <c r="R8" s="156">
        <v>0</v>
      </c>
      <c r="S8" s="162">
        <v>0</v>
      </c>
      <c r="T8" s="163">
        <v>0</v>
      </c>
      <c r="U8" s="156">
        <v>0</v>
      </c>
      <c r="V8" s="162">
        <v>0</v>
      </c>
      <c r="W8" s="167">
        <v>0</v>
      </c>
      <c r="X8" s="167">
        <v>0</v>
      </c>
      <c r="Y8" s="167">
        <v>0</v>
      </c>
    </row>
    <row r="9" spans="1:25" ht="22.5" customHeight="1">
      <c r="A9" s="82" t="s">
        <v>166</v>
      </c>
      <c r="B9" s="82" t="s">
        <v>5</v>
      </c>
      <c r="C9" s="112" t="s">
        <v>5</v>
      </c>
      <c r="D9" s="112" t="s">
        <v>167</v>
      </c>
      <c r="E9" s="153">
        <v>5195520</v>
      </c>
      <c r="F9" s="154">
        <v>5195520</v>
      </c>
      <c r="G9" s="155">
        <v>5195520</v>
      </c>
      <c r="H9" s="156">
        <v>5195520</v>
      </c>
      <c r="I9" s="162">
        <v>0</v>
      </c>
      <c r="J9" s="163">
        <v>0</v>
      </c>
      <c r="K9" s="156">
        <v>0</v>
      </c>
      <c r="L9" s="162">
        <v>0</v>
      </c>
      <c r="M9" s="163">
        <v>0</v>
      </c>
      <c r="N9" s="156">
        <v>0</v>
      </c>
      <c r="O9" s="162">
        <v>0</v>
      </c>
      <c r="P9" s="154">
        <v>0</v>
      </c>
      <c r="Q9" s="155">
        <v>0</v>
      </c>
      <c r="R9" s="156">
        <v>0</v>
      </c>
      <c r="S9" s="162">
        <v>0</v>
      </c>
      <c r="T9" s="163">
        <v>0</v>
      </c>
      <c r="U9" s="156">
        <v>0</v>
      </c>
      <c r="V9" s="162">
        <v>0</v>
      </c>
      <c r="W9" s="167">
        <v>0</v>
      </c>
      <c r="X9" s="167">
        <v>0</v>
      </c>
      <c r="Y9" s="167">
        <v>0</v>
      </c>
    </row>
    <row r="10" spans="1:25" ht="22.5" customHeight="1">
      <c r="A10" s="82" t="s">
        <v>168</v>
      </c>
      <c r="B10" s="82" t="s">
        <v>85</v>
      </c>
      <c r="C10" s="112" t="s">
        <v>86</v>
      </c>
      <c r="D10" s="112" t="s">
        <v>169</v>
      </c>
      <c r="E10" s="153">
        <v>3353948</v>
      </c>
      <c r="F10" s="154">
        <v>3353948</v>
      </c>
      <c r="G10" s="155">
        <v>3353948</v>
      </c>
      <c r="H10" s="156">
        <v>3353948</v>
      </c>
      <c r="I10" s="162">
        <v>0</v>
      </c>
      <c r="J10" s="163">
        <v>0</v>
      </c>
      <c r="K10" s="156">
        <v>0</v>
      </c>
      <c r="L10" s="162">
        <v>0</v>
      </c>
      <c r="M10" s="163">
        <v>0</v>
      </c>
      <c r="N10" s="156">
        <v>0</v>
      </c>
      <c r="O10" s="162">
        <v>0</v>
      </c>
      <c r="P10" s="154">
        <v>0</v>
      </c>
      <c r="Q10" s="155">
        <v>0</v>
      </c>
      <c r="R10" s="156">
        <v>0</v>
      </c>
      <c r="S10" s="162">
        <v>0</v>
      </c>
      <c r="T10" s="163">
        <v>0</v>
      </c>
      <c r="U10" s="156">
        <v>0</v>
      </c>
      <c r="V10" s="162">
        <v>0</v>
      </c>
      <c r="W10" s="167">
        <v>0</v>
      </c>
      <c r="X10" s="167">
        <v>0</v>
      </c>
      <c r="Y10" s="167">
        <v>0</v>
      </c>
    </row>
    <row r="11" spans="1:25" ht="22.5" customHeight="1">
      <c r="A11" s="82" t="s">
        <v>168</v>
      </c>
      <c r="B11" s="82" t="s">
        <v>100</v>
      </c>
      <c r="C11" s="112" t="s">
        <v>86</v>
      </c>
      <c r="D11" s="112" t="s">
        <v>170</v>
      </c>
      <c r="E11" s="153">
        <v>1212004</v>
      </c>
      <c r="F11" s="154">
        <v>1212004</v>
      </c>
      <c r="G11" s="155">
        <v>1212004</v>
      </c>
      <c r="H11" s="156">
        <v>1212004</v>
      </c>
      <c r="I11" s="162">
        <v>0</v>
      </c>
      <c r="J11" s="163">
        <v>0</v>
      </c>
      <c r="K11" s="156">
        <v>0</v>
      </c>
      <c r="L11" s="162">
        <v>0</v>
      </c>
      <c r="M11" s="163">
        <v>0</v>
      </c>
      <c r="N11" s="156">
        <v>0</v>
      </c>
      <c r="O11" s="162">
        <v>0</v>
      </c>
      <c r="P11" s="154">
        <v>0</v>
      </c>
      <c r="Q11" s="155">
        <v>0</v>
      </c>
      <c r="R11" s="156">
        <v>0</v>
      </c>
      <c r="S11" s="162">
        <v>0</v>
      </c>
      <c r="T11" s="163">
        <v>0</v>
      </c>
      <c r="U11" s="156">
        <v>0</v>
      </c>
      <c r="V11" s="162">
        <v>0</v>
      </c>
      <c r="W11" s="167">
        <v>0</v>
      </c>
      <c r="X11" s="167">
        <v>0</v>
      </c>
      <c r="Y11" s="167">
        <v>0</v>
      </c>
    </row>
    <row r="12" spans="1:25" ht="22.5" customHeight="1">
      <c r="A12" s="82" t="s">
        <v>168</v>
      </c>
      <c r="B12" s="82" t="s">
        <v>102</v>
      </c>
      <c r="C12" s="112" t="s">
        <v>86</v>
      </c>
      <c r="D12" s="112" t="s">
        <v>171</v>
      </c>
      <c r="E12" s="153">
        <v>629568</v>
      </c>
      <c r="F12" s="154">
        <v>629568</v>
      </c>
      <c r="G12" s="155">
        <v>629568</v>
      </c>
      <c r="H12" s="156">
        <v>629568</v>
      </c>
      <c r="I12" s="162">
        <v>0</v>
      </c>
      <c r="J12" s="163">
        <v>0</v>
      </c>
      <c r="K12" s="156">
        <v>0</v>
      </c>
      <c r="L12" s="162">
        <v>0</v>
      </c>
      <c r="M12" s="163">
        <v>0</v>
      </c>
      <c r="N12" s="156">
        <v>0</v>
      </c>
      <c r="O12" s="162">
        <v>0</v>
      </c>
      <c r="P12" s="154">
        <v>0</v>
      </c>
      <c r="Q12" s="155">
        <v>0</v>
      </c>
      <c r="R12" s="156">
        <v>0</v>
      </c>
      <c r="S12" s="162">
        <v>0</v>
      </c>
      <c r="T12" s="163">
        <v>0</v>
      </c>
      <c r="U12" s="156">
        <v>0</v>
      </c>
      <c r="V12" s="162">
        <v>0</v>
      </c>
      <c r="W12" s="167">
        <v>0</v>
      </c>
      <c r="X12" s="167">
        <v>0</v>
      </c>
      <c r="Y12" s="167">
        <v>0</v>
      </c>
    </row>
    <row r="13" spans="1:25" ht="22.5" customHeight="1">
      <c r="A13" s="82" t="s">
        <v>172</v>
      </c>
      <c r="B13" s="82" t="s">
        <v>5</v>
      </c>
      <c r="C13" s="112" t="s">
        <v>5</v>
      </c>
      <c r="D13" s="112" t="s">
        <v>173</v>
      </c>
      <c r="E13" s="153">
        <v>6349062</v>
      </c>
      <c r="F13" s="154">
        <v>6349062</v>
      </c>
      <c r="G13" s="155">
        <v>6349062</v>
      </c>
      <c r="H13" s="156">
        <v>1519560</v>
      </c>
      <c r="I13" s="162">
        <v>4829502</v>
      </c>
      <c r="J13" s="163">
        <v>0</v>
      </c>
      <c r="K13" s="156">
        <v>0</v>
      </c>
      <c r="L13" s="162">
        <v>0</v>
      </c>
      <c r="M13" s="163">
        <v>0</v>
      </c>
      <c r="N13" s="156">
        <v>0</v>
      </c>
      <c r="O13" s="162">
        <v>0</v>
      </c>
      <c r="P13" s="154">
        <v>0</v>
      </c>
      <c r="Q13" s="155">
        <v>0</v>
      </c>
      <c r="R13" s="156">
        <v>0</v>
      </c>
      <c r="S13" s="162">
        <v>0</v>
      </c>
      <c r="T13" s="163">
        <v>0</v>
      </c>
      <c r="U13" s="156">
        <v>0</v>
      </c>
      <c r="V13" s="162">
        <v>0</v>
      </c>
      <c r="W13" s="167">
        <v>0</v>
      </c>
      <c r="X13" s="167">
        <v>0</v>
      </c>
      <c r="Y13" s="167">
        <v>0</v>
      </c>
    </row>
    <row r="14" spans="1:25" ht="22.5" customHeight="1">
      <c r="A14" s="82" t="s">
        <v>174</v>
      </c>
      <c r="B14" s="82" t="s">
        <v>85</v>
      </c>
      <c r="C14" s="112" t="s">
        <v>86</v>
      </c>
      <c r="D14" s="112" t="s">
        <v>175</v>
      </c>
      <c r="E14" s="153">
        <v>3769760</v>
      </c>
      <c r="F14" s="154">
        <v>3769760</v>
      </c>
      <c r="G14" s="155">
        <v>3769760</v>
      </c>
      <c r="H14" s="156">
        <v>759760</v>
      </c>
      <c r="I14" s="162">
        <v>3010000</v>
      </c>
      <c r="J14" s="163">
        <v>0</v>
      </c>
      <c r="K14" s="156">
        <v>0</v>
      </c>
      <c r="L14" s="162">
        <v>0</v>
      </c>
      <c r="M14" s="163">
        <v>0</v>
      </c>
      <c r="N14" s="156">
        <v>0</v>
      </c>
      <c r="O14" s="162">
        <v>0</v>
      </c>
      <c r="P14" s="154">
        <v>0</v>
      </c>
      <c r="Q14" s="155">
        <v>0</v>
      </c>
      <c r="R14" s="156">
        <v>0</v>
      </c>
      <c r="S14" s="162">
        <v>0</v>
      </c>
      <c r="T14" s="163">
        <v>0</v>
      </c>
      <c r="U14" s="156">
        <v>0</v>
      </c>
      <c r="V14" s="162">
        <v>0</v>
      </c>
      <c r="W14" s="167">
        <v>0</v>
      </c>
      <c r="X14" s="167">
        <v>0</v>
      </c>
      <c r="Y14" s="167">
        <v>0</v>
      </c>
    </row>
    <row r="15" spans="1:25" ht="22.5" customHeight="1">
      <c r="A15" s="82" t="s">
        <v>174</v>
      </c>
      <c r="B15" s="82" t="s">
        <v>100</v>
      </c>
      <c r="C15" s="112" t="s">
        <v>86</v>
      </c>
      <c r="D15" s="112" t="s">
        <v>176</v>
      </c>
      <c r="E15" s="153">
        <v>19800</v>
      </c>
      <c r="F15" s="154">
        <v>19800</v>
      </c>
      <c r="G15" s="155">
        <v>19800</v>
      </c>
      <c r="H15" s="156">
        <v>19800</v>
      </c>
      <c r="I15" s="162">
        <v>0</v>
      </c>
      <c r="J15" s="163">
        <v>0</v>
      </c>
      <c r="K15" s="156">
        <v>0</v>
      </c>
      <c r="L15" s="162">
        <v>0</v>
      </c>
      <c r="M15" s="163">
        <v>0</v>
      </c>
      <c r="N15" s="156">
        <v>0</v>
      </c>
      <c r="O15" s="162">
        <v>0</v>
      </c>
      <c r="P15" s="154">
        <v>0</v>
      </c>
      <c r="Q15" s="155">
        <v>0</v>
      </c>
      <c r="R15" s="156">
        <v>0</v>
      </c>
      <c r="S15" s="162">
        <v>0</v>
      </c>
      <c r="T15" s="163">
        <v>0</v>
      </c>
      <c r="U15" s="156">
        <v>0</v>
      </c>
      <c r="V15" s="162">
        <v>0</v>
      </c>
      <c r="W15" s="167">
        <v>0</v>
      </c>
      <c r="X15" s="167">
        <v>0</v>
      </c>
      <c r="Y15" s="167">
        <v>0</v>
      </c>
    </row>
    <row r="16" spans="1:25" ht="22.5" customHeight="1">
      <c r="A16" s="82" t="s">
        <v>174</v>
      </c>
      <c r="B16" s="82" t="s">
        <v>95</v>
      </c>
      <c r="C16" s="112" t="s">
        <v>86</v>
      </c>
      <c r="D16" s="112" t="s">
        <v>177</v>
      </c>
      <c r="E16" s="153">
        <v>100000</v>
      </c>
      <c r="F16" s="154">
        <v>100000</v>
      </c>
      <c r="G16" s="155">
        <v>100000</v>
      </c>
      <c r="H16" s="156">
        <v>100000</v>
      </c>
      <c r="I16" s="162">
        <v>0</v>
      </c>
      <c r="J16" s="163">
        <v>0</v>
      </c>
      <c r="K16" s="156">
        <v>0</v>
      </c>
      <c r="L16" s="162">
        <v>0</v>
      </c>
      <c r="M16" s="163">
        <v>0</v>
      </c>
      <c r="N16" s="156">
        <v>0</v>
      </c>
      <c r="O16" s="162">
        <v>0</v>
      </c>
      <c r="P16" s="154">
        <v>0</v>
      </c>
      <c r="Q16" s="155">
        <v>0</v>
      </c>
      <c r="R16" s="156">
        <v>0</v>
      </c>
      <c r="S16" s="162">
        <v>0</v>
      </c>
      <c r="T16" s="163">
        <v>0</v>
      </c>
      <c r="U16" s="156">
        <v>0</v>
      </c>
      <c r="V16" s="162">
        <v>0</v>
      </c>
      <c r="W16" s="167">
        <v>0</v>
      </c>
      <c r="X16" s="167">
        <v>0</v>
      </c>
      <c r="Y16" s="167">
        <v>0</v>
      </c>
    </row>
    <row r="17" spans="1:25" ht="22.5" customHeight="1">
      <c r="A17" s="82" t="s">
        <v>174</v>
      </c>
      <c r="B17" s="82" t="s">
        <v>178</v>
      </c>
      <c r="C17" s="112" t="s">
        <v>86</v>
      </c>
      <c r="D17" s="112" t="s">
        <v>179</v>
      </c>
      <c r="E17" s="153">
        <v>640000</v>
      </c>
      <c r="F17" s="154">
        <v>640000</v>
      </c>
      <c r="G17" s="155">
        <v>640000</v>
      </c>
      <c r="H17" s="156">
        <v>640000</v>
      </c>
      <c r="I17" s="162">
        <v>0</v>
      </c>
      <c r="J17" s="163">
        <v>0</v>
      </c>
      <c r="K17" s="156">
        <v>0</v>
      </c>
      <c r="L17" s="162">
        <v>0</v>
      </c>
      <c r="M17" s="163">
        <v>0</v>
      </c>
      <c r="N17" s="156">
        <v>0</v>
      </c>
      <c r="O17" s="162">
        <v>0</v>
      </c>
      <c r="P17" s="154">
        <v>0</v>
      </c>
      <c r="Q17" s="155">
        <v>0</v>
      </c>
      <c r="R17" s="156">
        <v>0</v>
      </c>
      <c r="S17" s="162">
        <v>0</v>
      </c>
      <c r="T17" s="163">
        <v>0</v>
      </c>
      <c r="U17" s="156">
        <v>0</v>
      </c>
      <c r="V17" s="162">
        <v>0</v>
      </c>
      <c r="W17" s="167">
        <v>0</v>
      </c>
      <c r="X17" s="167">
        <v>0</v>
      </c>
      <c r="Y17" s="167">
        <v>0</v>
      </c>
    </row>
    <row r="18" spans="1:25" ht="22.5" customHeight="1">
      <c r="A18" s="82" t="s">
        <v>174</v>
      </c>
      <c r="B18" s="82" t="s">
        <v>180</v>
      </c>
      <c r="C18" s="112" t="s">
        <v>86</v>
      </c>
      <c r="D18" s="112" t="s">
        <v>181</v>
      </c>
      <c r="E18" s="153">
        <v>127000</v>
      </c>
      <c r="F18" s="154">
        <v>127000</v>
      </c>
      <c r="G18" s="155">
        <v>127000</v>
      </c>
      <c r="H18" s="156">
        <v>0</v>
      </c>
      <c r="I18" s="162">
        <v>127000</v>
      </c>
      <c r="J18" s="163">
        <v>0</v>
      </c>
      <c r="K18" s="156">
        <v>0</v>
      </c>
      <c r="L18" s="162">
        <v>0</v>
      </c>
      <c r="M18" s="163">
        <v>0</v>
      </c>
      <c r="N18" s="156">
        <v>0</v>
      </c>
      <c r="O18" s="162">
        <v>0</v>
      </c>
      <c r="P18" s="154">
        <v>0</v>
      </c>
      <c r="Q18" s="155">
        <v>0</v>
      </c>
      <c r="R18" s="156">
        <v>0</v>
      </c>
      <c r="S18" s="162">
        <v>0</v>
      </c>
      <c r="T18" s="163">
        <v>0</v>
      </c>
      <c r="U18" s="156">
        <v>0</v>
      </c>
      <c r="V18" s="162">
        <v>0</v>
      </c>
      <c r="W18" s="167">
        <v>0</v>
      </c>
      <c r="X18" s="167">
        <v>0</v>
      </c>
      <c r="Y18" s="167">
        <v>0</v>
      </c>
    </row>
    <row r="19" spans="1:25" ht="22.5" customHeight="1">
      <c r="A19" s="82" t="s">
        <v>174</v>
      </c>
      <c r="B19" s="82" t="s">
        <v>90</v>
      </c>
      <c r="C19" s="112" t="s">
        <v>86</v>
      </c>
      <c r="D19" s="112" t="s">
        <v>182</v>
      </c>
      <c r="E19" s="153">
        <v>1692502</v>
      </c>
      <c r="F19" s="154">
        <v>1692502</v>
      </c>
      <c r="G19" s="155">
        <v>1692502</v>
      </c>
      <c r="H19" s="156">
        <v>0</v>
      </c>
      <c r="I19" s="162">
        <v>1692502</v>
      </c>
      <c r="J19" s="163">
        <v>0</v>
      </c>
      <c r="K19" s="156">
        <v>0</v>
      </c>
      <c r="L19" s="162">
        <v>0</v>
      </c>
      <c r="M19" s="163">
        <v>0</v>
      </c>
      <c r="N19" s="156">
        <v>0</v>
      </c>
      <c r="O19" s="162">
        <v>0</v>
      </c>
      <c r="P19" s="154">
        <v>0</v>
      </c>
      <c r="Q19" s="155">
        <v>0</v>
      </c>
      <c r="R19" s="156">
        <v>0</v>
      </c>
      <c r="S19" s="162">
        <v>0</v>
      </c>
      <c r="T19" s="163">
        <v>0</v>
      </c>
      <c r="U19" s="156">
        <v>0</v>
      </c>
      <c r="V19" s="162">
        <v>0</v>
      </c>
      <c r="W19" s="167">
        <v>0</v>
      </c>
      <c r="X19" s="167">
        <v>0</v>
      </c>
      <c r="Y19" s="167">
        <v>0</v>
      </c>
    </row>
    <row r="20" spans="1:25" ht="22.5" customHeight="1">
      <c r="A20" s="82" t="s">
        <v>183</v>
      </c>
      <c r="B20" s="82" t="s">
        <v>5</v>
      </c>
      <c r="C20" s="112" t="s">
        <v>5</v>
      </c>
      <c r="D20" s="112" t="s">
        <v>184</v>
      </c>
      <c r="E20" s="153">
        <v>161570</v>
      </c>
      <c r="F20" s="154">
        <v>161570</v>
      </c>
      <c r="G20" s="155">
        <v>161570</v>
      </c>
      <c r="H20" s="156">
        <v>161570</v>
      </c>
      <c r="I20" s="162">
        <v>0</v>
      </c>
      <c r="J20" s="163">
        <v>0</v>
      </c>
      <c r="K20" s="156">
        <v>0</v>
      </c>
      <c r="L20" s="162">
        <v>0</v>
      </c>
      <c r="M20" s="163">
        <v>0</v>
      </c>
      <c r="N20" s="156">
        <v>0</v>
      </c>
      <c r="O20" s="162">
        <v>0</v>
      </c>
      <c r="P20" s="154">
        <v>0</v>
      </c>
      <c r="Q20" s="155">
        <v>0</v>
      </c>
      <c r="R20" s="156">
        <v>0</v>
      </c>
      <c r="S20" s="162">
        <v>0</v>
      </c>
      <c r="T20" s="163">
        <v>0</v>
      </c>
      <c r="U20" s="156">
        <v>0</v>
      </c>
      <c r="V20" s="162">
        <v>0</v>
      </c>
      <c r="W20" s="167">
        <v>0</v>
      </c>
      <c r="X20" s="167">
        <v>0</v>
      </c>
      <c r="Y20" s="167">
        <v>0</v>
      </c>
    </row>
    <row r="21" spans="1:25" ht="22.5" customHeight="1">
      <c r="A21" s="82" t="s">
        <v>185</v>
      </c>
      <c r="B21" s="82" t="s">
        <v>85</v>
      </c>
      <c r="C21" s="112" t="s">
        <v>86</v>
      </c>
      <c r="D21" s="112" t="s">
        <v>186</v>
      </c>
      <c r="E21" s="153">
        <v>161570</v>
      </c>
      <c r="F21" s="154">
        <v>161570</v>
      </c>
      <c r="G21" s="155">
        <v>161570</v>
      </c>
      <c r="H21" s="156">
        <v>161570</v>
      </c>
      <c r="I21" s="162">
        <v>0</v>
      </c>
      <c r="J21" s="163">
        <v>0</v>
      </c>
      <c r="K21" s="156">
        <v>0</v>
      </c>
      <c r="L21" s="162">
        <v>0</v>
      </c>
      <c r="M21" s="163">
        <v>0</v>
      </c>
      <c r="N21" s="156">
        <v>0</v>
      </c>
      <c r="O21" s="162">
        <v>0</v>
      </c>
      <c r="P21" s="154">
        <v>0</v>
      </c>
      <c r="Q21" s="155">
        <v>0</v>
      </c>
      <c r="R21" s="156">
        <v>0</v>
      </c>
      <c r="S21" s="162">
        <v>0</v>
      </c>
      <c r="T21" s="163">
        <v>0</v>
      </c>
      <c r="U21" s="156">
        <v>0</v>
      </c>
      <c r="V21" s="162">
        <v>0</v>
      </c>
      <c r="W21" s="167">
        <v>0</v>
      </c>
      <c r="X21" s="167">
        <v>0</v>
      </c>
      <c r="Y21" s="167">
        <v>0</v>
      </c>
    </row>
    <row r="22" spans="1:25" ht="22.5" customHeight="1">
      <c r="A22" s="82" t="s">
        <v>187</v>
      </c>
      <c r="B22" s="82" t="s">
        <v>5</v>
      </c>
      <c r="C22" s="112" t="s">
        <v>5</v>
      </c>
      <c r="D22" s="112" t="s">
        <v>188</v>
      </c>
      <c r="E22" s="153">
        <v>15600</v>
      </c>
      <c r="F22" s="154">
        <v>15600</v>
      </c>
      <c r="G22" s="155">
        <v>15600</v>
      </c>
      <c r="H22" s="156">
        <v>15600</v>
      </c>
      <c r="I22" s="162">
        <v>0</v>
      </c>
      <c r="J22" s="163">
        <v>0</v>
      </c>
      <c r="K22" s="156">
        <v>0</v>
      </c>
      <c r="L22" s="162">
        <v>0</v>
      </c>
      <c r="M22" s="163">
        <v>0</v>
      </c>
      <c r="N22" s="156">
        <v>0</v>
      </c>
      <c r="O22" s="162">
        <v>0</v>
      </c>
      <c r="P22" s="154">
        <v>0</v>
      </c>
      <c r="Q22" s="155">
        <v>0</v>
      </c>
      <c r="R22" s="156">
        <v>0</v>
      </c>
      <c r="S22" s="162">
        <v>0</v>
      </c>
      <c r="T22" s="163">
        <v>0</v>
      </c>
      <c r="U22" s="156">
        <v>0</v>
      </c>
      <c r="V22" s="162">
        <v>0</v>
      </c>
      <c r="W22" s="167">
        <v>0</v>
      </c>
      <c r="X22" s="167">
        <v>0</v>
      </c>
      <c r="Y22" s="167">
        <v>0</v>
      </c>
    </row>
    <row r="23" spans="1:25" ht="22.5" customHeight="1">
      <c r="A23" s="82" t="s">
        <v>189</v>
      </c>
      <c r="B23" s="82" t="s">
        <v>85</v>
      </c>
      <c r="C23" s="112" t="s">
        <v>86</v>
      </c>
      <c r="D23" s="112" t="s">
        <v>190</v>
      </c>
      <c r="E23" s="153">
        <v>15600</v>
      </c>
      <c r="F23" s="154">
        <v>15600</v>
      </c>
      <c r="G23" s="155">
        <v>15600</v>
      </c>
      <c r="H23" s="156">
        <v>15600</v>
      </c>
      <c r="I23" s="162">
        <v>0</v>
      </c>
      <c r="J23" s="163">
        <v>0</v>
      </c>
      <c r="K23" s="156">
        <v>0</v>
      </c>
      <c r="L23" s="162">
        <v>0</v>
      </c>
      <c r="M23" s="163">
        <v>0</v>
      </c>
      <c r="N23" s="156">
        <v>0</v>
      </c>
      <c r="O23" s="162">
        <v>0</v>
      </c>
      <c r="P23" s="154">
        <v>0</v>
      </c>
      <c r="Q23" s="155">
        <v>0</v>
      </c>
      <c r="R23" s="156">
        <v>0</v>
      </c>
      <c r="S23" s="162">
        <v>0</v>
      </c>
      <c r="T23" s="163">
        <v>0</v>
      </c>
      <c r="U23" s="156">
        <v>0</v>
      </c>
      <c r="V23" s="162">
        <v>0</v>
      </c>
      <c r="W23" s="167">
        <v>0</v>
      </c>
      <c r="X23" s="167">
        <v>0</v>
      </c>
      <c r="Y23" s="167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7006944444444444" right="0.7006944444444444" top="0.5506944444444445" bottom="0.4326388888888889" header="0.5" footer="0.5"/>
  <pageSetup errors="blank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5"/>
  <sheetViews>
    <sheetView showGridLines="0" showZeros="0" workbookViewId="0" topLeftCell="A1">
      <selection activeCell="A1" sqref="A1:IV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22.33203125" style="0" customWidth="1"/>
    <col min="5" max="5" width="11.83203125" style="0" customWidth="1"/>
    <col min="6" max="6" width="11.16015625" style="0" customWidth="1"/>
    <col min="7" max="9" width="10.66015625" style="0" customWidth="1"/>
    <col min="10" max="10" width="3.66015625" style="0" customWidth="1"/>
    <col min="11" max="11" width="9.33203125" style="0" customWidth="1"/>
    <col min="12" max="12" width="9.16015625" style="0" customWidth="1"/>
    <col min="13" max="13" width="8.5" style="0" customWidth="1"/>
    <col min="14" max="14" width="9.5" style="0" customWidth="1"/>
    <col min="15" max="15" width="8.66015625" style="0" customWidth="1"/>
    <col min="16" max="17" width="9.66015625" style="0" customWidth="1"/>
    <col min="18" max="18" width="3.16015625" style="0" customWidth="1"/>
    <col min="19" max="19" width="4.33203125" style="0" customWidth="1"/>
    <col min="20" max="21" width="12.16015625" style="0" customWidth="1"/>
    <col min="22" max="26" width="4" style="0" customWidth="1"/>
    <col min="27" max="27" width="8.16015625" style="0" customWidth="1"/>
    <col min="28" max="28" width="8.66015625" style="0" customWidth="1"/>
    <col min="29" max="31" width="5.33203125" style="0" customWidth="1"/>
    <col min="32" max="32" width="12.16015625" style="0" customWidth="1"/>
    <col min="33" max="33" width="3.83203125" style="0" customWidth="1"/>
    <col min="34" max="34" width="8.33203125" style="0" customWidth="1"/>
    <col min="35" max="35" width="5.16015625" style="0" customWidth="1"/>
    <col min="36" max="36" width="10.66015625" style="0" customWidth="1"/>
    <col min="37" max="37" width="4.33203125" style="0" customWidth="1"/>
    <col min="38" max="38" width="4.16015625" style="0" customWidth="1"/>
    <col min="39" max="39" width="4" style="0" customWidth="1"/>
    <col min="40" max="41" width="3.5" style="0" customWidth="1"/>
    <col min="42" max="42" width="3.66015625" style="0" customWidth="1"/>
    <col min="43" max="43" width="7.5" style="0" customWidth="1"/>
    <col min="44" max="44" width="10.66015625" style="0" customWidth="1"/>
    <col min="45" max="46" width="5.16015625" style="0" customWidth="1"/>
    <col min="47" max="47" width="10.66015625" style="0" customWidth="1"/>
    <col min="48" max="48" width="7.83203125" style="0" customWidth="1"/>
    <col min="49" max="52" width="4" style="0" customWidth="1"/>
    <col min="53" max="53" width="8.83203125" style="0" customWidth="1"/>
    <col min="54" max="57" width="4.33203125" style="0" customWidth="1"/>
    <col min="58" max="58" width="5.33203125" style="0" customWidth="1"/>
    <col min="59" max="59" width="6.16015625" style="0" customWidth="1"/>
    <col min="60" max="60" width="7.83203125" style="0" customWidth="1"/>
    <col min="61" max="112" width="4" style="0" customWidth="1"/>
    <col min="113" max="113" width="10.66015625" style="0" customWidth="1"/>
  </cols>
  <sheetData>
    <row r="1" spans="1:112" ht="9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130"/>
      <c r="AH1" s="130"/>
      <c r="DH1" s="138" t="s">
        <v>191</v>
      </c>
    </row>
    <row r="2" spans="1:112" ht="19.5" customHeight="1">
      <c r="A2" s="63" t="s">
        <v>192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</row>
    <row r="3" spans="1:112" ht="9" customHeight="1">
      <c r="A3" s="64" t="s">
        <v>5</v>
      </c>
      <c r="B3" s="64"/>
      <c r="C3" s="64"/>
      <c r="D3" s="64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66" t="s">
        <v>6</v>
      </c>
    </row>
    <row r="4" spans="1:112" ht="19.5" customHeight="1">
      <c r="A4" s="124" t="s">
        <v>58</v>
      </c>
      <c r="B4" s="124"/>
      <c r="C4" s="124"/>
      <c r="D4" s="124"/>
      <c r="E4" s="125" t="s">
        <v>59</v>
      </c>
      <c r="F4" s="126" t="s">
        <v>193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 t="s">
        <v>194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32" t="s">
        <v>195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3"/>
      <c r="BH4" s="132"/>
      <c r="BI4" s="132" t="s">
        <v>196</v>
      </c>
      <c r="BJ4" s="132"/>
      <c r="BK4" s="132"/>
      <c r="BL4" s="132"/>
      <c r="BM4" s="132"/>
      <c r="BN4" s="132" t="s">
        <v>197</v>
      </c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 t="s">
        <v>198</v>
      </c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 t="s">
        <v>199</v>
      </c>
      <c r="CS4" s="132"/>
      <c r="CT4" s="132"/>
      <c r="CU4" s="132" t="s">
        <v>200</v>
      </c>
      <c r="CV4" s="132"/>
      <c r="CW4" s="132"/>
      <c r="CX4" s="132"/>
      <c r="CY4" s="132"/>
      <c r="CZ4" s="132"/>
      <c r="DA4" s="132" t="s">
        <v>201</v>
      </c>
      <c r="DB4" s="132"/>
      <c r="DC4" s="132"/>
      <c r="DD4" s="132" t="s">
        <v>202</v>
      </c>
      <c r="DE4" s="132"/>
      <c r="DF4" s="132"/>
      <c r="DG4" s="132"/>
      <c r="DH4" s="132"/>
    </row>
    <row r="5" spans="1:112" ht="19.5" customHeight="1">
      <c r="A5" s="124" t="s">
        <v>69</v>
      </c>
      <c r="B5" s="124"/>
      <c r="C5" s="124"/>
      <c r="D5" s="125" t="s">
        <v>71</v>
      </c>
      <c r="E5" s="125"/>
      <c r="F5" s="125" t="s">
        <v>74</v>
      </c>
      <c r="G5" s="125" t="s">
        <v>203</v>
      </c>
      <c r="H5" s="125" t="s">
        <v>204</v>
      </c>
      <c r="I5" s="125" t="s">
        <v>205</v>
      </c>
      <c r="J5" s="125" t="s">
        <v>206</v>
      </c>
      <c r="K5" s="125" t="s">
        <v>207</v>
      </c>
      <c r="L5" s="125" t="s">
        <v>208</v>
      </c>
      <c r="M5" s="125" t="s">
        <v>209</v>
      </c>
      <c r="N5" s="125" t="s">
        <v>210</v>
      </c>
      <c r="O5" s="125" t="s">
        <v>211</v>
      </c>
      <c r="P5" s="125" t="s">
        <v>212</v>
      </c>
      <c r="Q5" s="125" t="s">
        <v>213</v>
      </c>
      <c r="R5" s="125" t="s">
        <v>214</v>
      </c>
      <c r="S5" s="125" t="s">
        <v>215</v>
      </c>
      <c r="T5" s="125" t="s">
        <v>74</v>
      </c>
      <c r="U5" s="125" t="s">
        <v>216</v>
      </c>
      <c r="V5" s="125" t="s">
        <v>217</v>
      </c>
      <c r="W5" s="125" t="s">
        <v>218</v>
      </c>
      <c r="X5" s="125" t="s">
        <v>219</v>
      </c>
      <c r="Y5" s="125" t="s">
        <v>220</v>
      </c>
      <c r="Z5" s="125" t="s">
        <v>221</v>
      </c>
      <c r="AA5" s="125" t="s">
        <v>222</v>
      </c>
      <c r="AB5" s="125" t="s">
        <v>223</v>
      </c>
      <c r="AC5" s="125" t="s">
        <v>224</v>
      </c>
      <c r="AD5" s="125" t="s">
        <v>225</v>
      </c>
      <c r="AE5" s="125" t="s">
        <v>226</v>
      </c>
      <c r="AF5" s="125" t="s">
        <v>227</v>
      </c>
      <c r="AG5" s="125" t="s">
        <v>228</v>
      </c>
      <c r="AH5" s="125" t="s">
        <v>229</v>
      </c>
      <c r="AI5" s="125" t="s">
        <v>230</v>
      </c>
      <c r="AJ5" s="125" t="s">
        <v>231</v>
      </c>
      <c r="AK5" s="125" t="s">
        <v>232</v>
      </c>
      <c r="AL5" s="125" t="s">
        <v>233</v>
      </c>
      <c r="AM5" s="125" t="s">
        <v>234</v>
      </c>
      <c r="AN5" s="125" t="s">
        <v>235</v>
      </c>
      <c r="AO5" s="125" t="s">
        <v>236</v>
      </c>
      <c r="AP5" s="125" t="s">
        <v>237</v>
      </c>
      <c r="AQ5" s="125" t="s">
        <v>238</v>
      </c>
      <c r="AR5" s="125" t="s">
        <v>239</v>
      </c>
      <c r="AS5" s="125" t="s">
        <v>240</v>
      </c>
      <c r="AT5" s="125" t="s">
        <v>241</v>
      </c>
      <c r="AU5" s="125" t="s">
        <v>242</v>
      </c>
      <c r="AV5" s="125" t="s">
        <v>74</v>
      </c>
      <c r="AW5" s="125" t="s">
        <v>243</v>
      </c>
      <c r="AX5" s="125" t="s">
        <v>244</v>
      </c>
      <c r="AY5" s="125" t="s">
        <v>245</v>
      </c>
      <c r="AZ5" s="125" t="s">
        <v>246</v>
      </c>
      <c r="BA5" s="125" t="s">
        <v>247</v>
      </c>
      <c r="BB5" s="125" t="s">
        <v>248</v>
      </c>
      <c r="BC5" s="125" t="s">
        <v>214</v>
      </c>
      <c r="BD5" s="125" t="s">
        <v>249</v>
      </c>
      <c r="BE5" s="125" t="s">
        <v>250</v>
      </c>
      <c r="BF5" s="134" t="s">
        <v>251</v>
      </c>
      <c r="BG5" s="125" t="s">
        <v>252</v>
      </c>
      <c r="BH5" s="135" t="s">
        <v>253</v>
      </c>
      <c r="BI5" s="125" t="s">
        <v>74</v>
      </c>
      <c r="BJ5" s="125" t="s">
        <v>254</v>
      </c>
      <c r="BK5" s="125" t="s">
        <v>255</v>
      </c>
      <c r="BL5" s="125" t="s">
        <v>256</v>
      </c>
      <c r="BM5" s="125" t="s">
        <v>257</v>
      </c>
      <c r="BN5" s="125" t="s">
        <v>74</v>
      </c>
      <c r="BO5" s="125" t="s">
        <v>258</v>
      </c>
      <c r="BP5" s="125" t="s">
        <v>259</v>
      </c>
      <c r="BQ5" s="125" t="s">
        <v>260</v>
      </c>
      <c r="BR5" s="125" t="s">
        <v>261</v>
      </c>
      <c r="BS5" s="125" t="s">
        <v>262</v>
      </c>
      <c r="BT5" s="125" t="s">
        <v>263</v>
      </c>
      <c r="BU5" s="125" t="s">
        <v>264</v>
      </c>
      <c r="BV5" s="125" t="s">
        <v>265</v>
      </c>
      <c r="BW5" s="125" t="s">
        <v>266</v>
      </c>
      <c r="BX5" s="125" t="s">
        <v>267</v>
      </c>
      <c r="BY5" s="125" t="s">
        <v>268</v>
      </c>
      <c r="BZ5" s="125" t="s">
        <v>269</v>
      </c>
      <c r="CA5" s="125" t="s">
        <v>74</v>
      </c>
      <c r="CB5" s="125" t="s">
        <v>258</v>
      </c>
      <c r="CC5" s="125" t="s">
        <v>259</v>
      </c>
      <c r="CD5" s="125" t="s">
        <v>260</v>
      </c>
      <c r="CE5" s="125" t="s">
        <v>261</v>
      </c>
      <c r="CF5" s="125" t="s">
        <v>262</v>
      </c>
      <c r="CG5" s="125" t="s">
        <v>263</v>
      </c>
      <c r="CH5" s="125" t="s">
        <v>264</v>
      </c>
      <c r="CI5" s="125" t="s">
        <v>270</v>
      </c>
      <c r="CJ5" s="125" t="s">
        <v>271</v>
      </c>
      <c r="CK5" s="125" t="s">
        <v>272</v>
      </c>
      <c r="CL5" s="125" t="s">
        <v>273</v>
      </c>
      <c r="CM5" s="125" t="s">
        <v>265</v>
      </c>
      <c r="CN5" s="125" t="s">
        <v>266</v>
      </c>
      <c r="CO5" s="125" t="s">
        <v>274</v>
      </c>
      <c r="CP5" s="125" t="s">
        <v>268</v>
      </c>
      <c r="CQ5" s="125" t="s">
        <v>198</v>
      </c>
      <c r="CR5" s="125" t="s">
        <v>74</v>
      </c>
      <c r="CS5" s="125" t="s">
        <v>275</v>
      </c>
      <c r="CT5" s="125" t="s">
        <v>276</v>
      </c>
      <c r="CU5" s="125" t="s">
        <v>74</v>
      </c>
      <c r="CV5" s="125" t="s">
        <v>275</v>
      </c>
      <c r="CW5" s="125" t="s">
        <v>277</v>
      </c>
      <c r="CX5" s="125" t="s">
        <v>278</v>
      </c>
      <c r="CY5" s="125" t="s">
        <v>279</v>
      </c>
      <c r="CZ5" s="125" t="s">
        <v>276</v>
      </c>
      <c r="DA5" s="125" t="s">
        <v>74</v>
      </c>
      <c r="DB5" s="125" t="s">
        <v>201</v>
      </c>
      <c r="DC5" s="125" t="s">
        <v>280</v>
      </c>
      <c r="DD5" s="125" t="s">
        <v>74</v>
      </c>
      <c r="DE5" s="125" t="s">
        <v>281</v>
      </c>
      <c r="DF5" s="125" t="s">
        <v>282</v>
      </c>
      <c r="DG5" s="125" t="s">
        <v>283</v>
      </c>
      <c r="DH5" s="125" t="s">
        <v>202</v>
      </c>
    </row>
    <row r="6" spans="1:112" ht="70.5" customHeight="1">
      <c r="A6" s="127" t="s">
        <v>79</v>
      </c>
      <c r="B6" s="128" t="s">
        <v>80</v>
      </c>
      <c r="C6" s="127" t="s">
        <v>81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 t="s">
        <v>284</v>
      </c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34"/>
      <c r="BG6" s="125" t="s">
        <v>285</v>
      </c>
      <c r="BH6" s="13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</row>
    <row r="7" spans="1:112" ht="19.5" customHeight="1">
      <c r="A7" s="129" t="s">
        <v>5</v>
      </c>
      <c r="B7" s="129" t="s">
        <v>5</v>
      </c>
      <c r="C7" s="129" t="s">
        <v>5</v>
      </c>
      <c r="D7" s="129" t="s">
        <v>59</v>
      </c>
      <c r="E7" s="113">
        <v>11721752</v>
      </c>
      <c r="F7" s="113">
        <v>5357090</v>
      </c>
      <c r="G7" s="113">
        <v>1637496</v>
      </c>
      <c r="H7" s="113">
        <v>1591890</v>
      </c>
      <c r="I7" s="113">
        <v>124562</v>
      </c>
      <c r="J7" s="113">
        <v>0</v>
      </c>
      <c r="K7" s="113">
        <v>161570</v>
      </c>
      <c r="L7" s="113">
        <v>562483</v>
      </c>
      <c r="M7" s="113">
        <v>281241</v>
      </c>
      <c r="N7" s="113">
        <v>246087</v>
      </c>
      <c r="O7" s="113">
        <v>75010</v>
      </c>
      <c r="P7" s="113">
        <v>47183</v>
      </c>
      <c r="Q7" s="113">
        <v>629568</v>
      </c>
      <c r="R7" s="113">
        <v>0</v>
      </c>
      <c r="S7" s="113">
        <v>0</v>
      </c>
      <c r="T7" s="113">
        <v>6349062</v>
      </c>
      <c r="U7" s="113">
        <v>3714000</v>
      </c>
      <c r="V7" s="113">
        <v>0</v>
      </c>
      <c r="W7" s="113">
        <v>0</v>
      </c>
      <c r="X7" s="113">
        <v>0</v>
      </c>
      <c r="Y7" s="113">
        <v>0</v>
      </c>
      <c r="Z7" s="113">
        <v>0</v>
      </c>
      <c r="AA7" s="113">
        <v>24000</v>
      </c>
      <c r="AB7" s="113">
        <v>24200</v>
      </c>
      <c r="AC7" s="113">
        <v>0</v>
      </c>
      <c r="AD7" s="113">
        <v>0</v>
      </c>
      <c r="AE7" s="113">
        <v>0</v>
      </c>
      <c r="AF7" s="113">
        <v>127000</v>
      </c>
      <c r="AG7" s="113">
        <v>0</v>
      </c>
      <c r="AH7" s="113">
        <v>19800</v>
      </c>
      <c r="AI7" s="113">
        <v>0</v>
      </c>
      <c r="AJ7" s="113">
        <v>100000</v>
      </c>
      <c r="AK7" s="113">
        <v>0</v>
      </c>
      <c r="AL7" s="113">
        <v>0</v>
      </c>
      <c r="AM7" s="113">
        <v>0</v>
      </c>
      <c r="AN7" s="113">
        <v>0</v>
      </c>
      <c r="AO7" s="113">
        <v>0</v>
      </c>
      <c r="AP7" s="113">
        <v>0</v>
      </c>
      <c r="AQ7" s="113">
        <v>7560</v>
      </c>
      <c r="AR7" s="113">
        <v>640000</v>
      </c>
      <c r="AS7" s="113">
        <v>0</v>
      </c>
      <c r="AT7" s="113">
        <v>0</v>
      </c>
      <c r="AU7" s="113">
        <v>1692502</v>
      </c>
      <c r="AV7" s="113">
        <v>15600</v>
      </c>
      <c r="AW7" s="113">
        <v>0</v>
      </c>
      <c r="AX7" s="113">
        <v>0</v>
      </c>
      <c r="AY7" s="113">
        <v>0</v>
      </c>
      <c r="AZ7" s="113">
        <v>0</v>
      </c>
      <c r="BA7" s="113">
        <v>15600</v>
      </c>
      <c r="BB7" s="113">
        <v>0</v>
      </c>
      <c r="BC7" s="113">
        <v>0</v>
      </c>
      <c r="BD7" s="113">
        <v>0</v>
      </c>
      <c r="BE7" s="113">
        <v>0</v>
      </c>
      <c r="BF7" s="136">
        <v>0</v>
      </c>
      <c r="BG7" s="113">
        <v>0</v>
      </c>
      <c r="BH7" s="137">
        <v>0</v>
      </c>
      <c r="BI7" s="113">
        <v>0</v>
      </c>
      <c r="BJ7" s="113">
        <v>0</v>
      </c>
      <c r="BK7" s="113">
        <v>0</v>
      </c>
      <c r="BL7" s="113">
        <v>0</v>
      </c>
      <c r="BM7" s="113">
        <v>0</v>
      </c>
      <c r="BN7" s="113">
        <v>0</v>
      </c>
      <c r="BO7" s="113">
        <v>0</v>
      </c>
      <c r="BP7" s="113">
        <v>0</v>
      </c>
      <c r="BQ7" s="113">
        <v>0</v>
      </c>
      <c r="BR7" s="113">
        <v>0</v>
      </c>
      <c r="BS7" s="113">
        <v>0</v>
      </c>
      <c r="BT7" s="113">
        <v>0</v>
      </c>
      <c r="BU7" s="113">
        <v>0</v>
      </c>
      <c r="BV7" s="113">
        <v>0</v>
      </c>
      <c r="BW7" s="113">
        <v>0</v>
      </c>
      <c r="BX7" s="113">
        <v>0</v>
      </c>
      <c r="BY7" s="113">
        <v>0</v>
      </c>
      <c r="BZ7" s="113">
        <v>0</v>
      </c>
      <c r="CA7" s="113">
        <v>0</v>
      </c>
      <c r="CB7" s="113">
        <v>0</v>
      </c>
      <c r="CC7" s="113">
        <v>0</v>
      </c>
      <c r="CD7" s="113">
        <v>0</v>
      </c>
      <c r="CE7" s="113">
        <v>0</v>
      </c>
      <c r="CF7" s="113">
        <v>0</v>
      </c>
      <c r="CG7" s="113">
        <v>0</v>
      </c>
      <c r="CH7" s="113">
        <v>0</v>
      </c>
      <c r="CI7" s="113">
        <v>0</v>
      </c>
      <c r="CJ7" s="113">
        <v>0</v>
      </c>
      <c r="CK7" s="113">
        <v>0</v>
      </c>
      <c r="CL7" s="113">
        <v>0</v>
      </c>
      <c r="CM7" s="113">
        <v>0</v>
      </c>
      <c r="CN7" s="113">
        <v>0</v>
      </c>
      <c r="CO7" s="113">
        <v>0</v>
      </c>
      <c r="CP7" s="113">
        <v>0</v>
      </c>
      <c r="CQ7" s="113">
        <v>0</v>
      </c>
      <c r="CR7" s="113">
        <v>0</v>
      </c>
      <c r="CS7" s="113">
        <v>0</v>
      </c>
      <c r="CT7" s="113">
        <v>0</v>
      </c>
      <c r="CU7" s="113">
        <v>0</v>
      </c>
      <c r="CV7" s="113">
        <v>0</v>
      </c>
      <c r="CW7" s="113">
        <v>0</v>
      </c>
      <c r="CX7" s="113">
        <v>0</v>
      </c>
      <c r="CY7" s="113">
        <v>0</v>
      </c>
      <c r="CZ7" s="113">
        <v>0</v>
      </c>
      <c r="DA7" s="113">
        <v>0</v>
      </c>
      <c r="DB7" s="113">
        <v>0</v>
      </c>
      <c r="DC7" s="113">
        <v>0</v>
      </c>
      <c r="DD7" s="113">
        <v>0</v>
      </c>
      <c r="DE7" s="113">
        <v>0</v>
      </c>
      <c r="DF7" s="113">
        <v>0</v>
      </c>
      <c r="DG7" s="113">
        <v>0</v>
      </c>
      <c r="DH7" s="113">
        <v>0</v>
      </c>
    </row>
    <row r="8" spans="1:112" ht="19.5" customHeight="1">
      <c r="A8" s="129" t="s">
        <v>5</v>
      </c>
      <c r="B8" s="129" t="s">
        <v>5</v>
      </c>
      <c r="C8" s="129" t="s">
        <v>5</v>
      </c>
      <c r="D8" s="129" t="s">
        <v>286</v>
      </c>
      <c r="E8" s="113">
        <v>9927363</v>
      </c>
      <c r="F8" s="113">
        <v>3562701</v>
      </c>
      <c r="G8" s="113">
        <v>1637496</v>
      </c>
      <c r="H8" s="113">
        <v>1591890</v>
      </c>
      <c r="I8" s="113">
        <v>124562</v>
      </c>
      <c r="J8" s="113">
        <v>0</v>
      </c>
      <c r="K8" s="113">
        <v>161570</v>
      </c>
      <c r="L8" s="113">
        <v>0</v>
      </c>
      <c r="M8" s="113">
        <v>0</v>
      </c>
      <c r="N8" s="113">
        <v>0</v>
      </c>
      <c r="O8" s="113">
        <v>0</v>
      </c>
      <c r="P8" s="113">
        <v>47183</v>
      </c>
      <c r="Q8" s="113">
        <v>0</v>
      </c>
      <c r="R8" s="113">
        <v>0</v>
      </c>
      <c r="S8" s="113">
        <v>0</v>
      </c>
      <c r="T8" s="113">
        <v>6349062</v>
      </c>
      <c r="U8" s="113">
        <v>3714000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24000</v>
      </c>
      <c r="AB8" s="113">
        <v>24200</v>
      </c>
      <c r="AC8" s="113">
        <v>0</v>
      </c>
      <c r="AD8" s="113">
        <v>0</v>
      </c>
      <c r="AE8" s="113">
        <v>0</v>
      </c>
      <c r="AF8" s="113">
        <v>127000</v>
      </c>
      <c r="AG8" s="113">
        <v>0</v>
      </c>
      <c r="AH8" s="113">
        <v>19800</v>
      </c>
      <c r="AI8" s="113">
        <v>0</v>
      </c>
      <c r="AJ8" s="113">
        <v>100000</v>
      </c>
      <c r="AK8" s="113">
        <v>0</v>
      </c>
      <c r="AL8" s="113">
        <v>0</v>
      </c>
      <c r="AM8" s="113">
        <v>0</v>
      </c>
      <c r="AN8" s="113">
        <v>0</v>
      </c>
      <c r="AO8" s="113">
        <v>0</v>
      </c>
      <c r="AP8" s="113">
        <v>0</v>
      </c>
      <c r="AQ8" s="113">
        <v>7560</v>
      </c>
      <c r="AR8" s="113">
        <v>640000</v>
      </c>
      <c r="AS8" s="113">
        <v>0</v>
      </c>
      <c r="AT8" s="113">
        <v>0</v>
      </c>
      <c r="AU8" s="113">
        <v>1692502</v>
      </c>
      <c r="AV8" s="113">
        <v>15600</v>
      </c>
      <c r="AW8" s="113">
        <v>0</v>
      </c>
      <c r="AX8" s="113">
        <v>0</v>
      </c>
      <c r="AY8" s="113">
        <v>0</v>
      </c>
      <c r="AZ8" s="113">
        <v>0</v>
      </c>
      <c r="BA8" s="113">
        <v>15600</v>
      </c>
      <c r="BB8" s="113">
        <v>0</v>
      </c>
      <c r="BC8" s="113">
        <v>0</v>
      </c>
      <c r="BD8" s="113">
        <v>0</v>
      </c>
      <c r="BE8" s="113">
        <v>0</v>
      </c>
      <c r="BF8" s="136">
        <v>0</v>
      </c>
      <c r="BG8" s="113">
        <v>0</v>
      </c>
      <c r="BH8" s="137">
        <v>0</v>
      </c>
      <c r="BI8" s="113">
        <v>0</v>
      </c>
      <c r="BJ8" s="113">
        <v>0</v>
      </c>
      <c r="BK8" s="113">
        <v>0</v>
      </c>
      <c r="BL8" s="113">
        <v>0</v>
      </c>
      <c r="BM8" s="113">
        <v>0</v>
      </c>
      <c r="BN8" s="113">
        <v>0</v>
      </c>
      <c r="BO8" s="113">
        <v>0</v>
      </c>
      <c r="BP8" s="113">
        <v>0</v>
      </c>
      <c r="BQ8" s="113">
        <v>0</v>
      </c>
      <c r="BR8" s="113">
        <v>0</v>
      </c>
      <c r="BS8" s="113">
        <v>0</v>
      </c>
      <c r="BT8" s="113">
        <v>0</v>
      </c>
      <c r="BU8" s="113">
        <v>0</v>
      </c>
      <c r="BV8" s="113">
        <v>0</v>
      </c>
      <c r="BW8" s="113">
        <v>0</v>
      </c>
      <c r="BX8" s="113">
        <v>0</v>
      </c>
      <c r="BY8" s="113">
        <v>0</v>
      </c>
      <c r="BZ8" s="113">
        <v>0</v>
      </c>
      <c r="CA8" s="113">
        <v>0</v>
      </c>
      <c r="CB8" s="113">
        <v>0</v>
      </c>
      <c r="CC8" s="113">
        <v>0</v>
      </c>
      <c r="CD8" s="113">
        <v>0</v>
      </c>
      <c r="CE8" s="113">
        <v>0</v>
      </c>
      <c r="CF8" s="113">
        <v>0</v>
      </c>
      <c r="CG8" s="113">
        <v>0</v>
      </c>
      <c r="CH8" s="113">
        <v>0</v>
      </c>
      <c r="CI8" s="113">
        <v>0</v>
      </c>
      <c r="CJ8" s="113">
        <v>0</v>
      </c>
      <c r="CK8" s="113">
        <v>0</v>
      </c>
      <c r="CL8" s="113">
        <v>0</v>
      </c>
      <c r="CM8" s="113">
        <v>0</v>
      </c>
      <c r="CN8" s="113">
        <v>0</v>
      </c>
      <c r="CO8" s="113">
        <v>0</v>
      </c>
      <c r="CP8" s="113">
        <v>0</v>
      </c>
      <c r="CQ8" s="113">
        <v>0</v>
      </c>
      <c r="CR8" s="113">
        <v>0</v>
      </c>
      <c r="CS8" s="113">
        <v>0</v>
      </c>
      <c r="CT8" s="113">
        <v>0</v>
      </c>
      <c r="CU8" s="113">
        <v>0</v>
      </c>
      <c r="CV8" s="113">
        <v>0</v>
      </c>
      <c r="CW8" s="113">
        <v>0</v>
      </c>
      <c r="CX8" s="113">
        <v>0</v>
      </c>
      <c r="CY8" s="113">
        <v>0</v>
      </c>
      <c r="CZ8" s="113">
        <v>0</v>
      </c>
      <c r="DA8" s="113">
        <v>0</v>
      </c>
      <c r="DB8" s="113">
        <v>0</v>
      </c>
      <c r="DC8" s="113">
        <v>0</v>
      </c>
      <c r="DD8" s="113">
        <v>0</v>
      </c>
      <c r="DE8" s="113">
        <v>0</v>
      </c>
      <c r="DF8" s="113">
        <v>0</v>
      </c>
      <c r="DG8" s="113">
        <v>0</v>
      </c>
      <c r="DH8" s="113">
        <v>0</v>
      </c>
    </row>
    <row r="9" spans="1:112" ht="19.5" customHeight="1">
      <c r="A9" s="129" t="s">
        <v>5</v>
      </c>
      <c r="B9" s="129" t="s">
        <v>5</v>
      </c>
      <c r="C9" s="129" t="s">
        <v>5</v>
      </c>
      <c r="D9" s="129" t="s">
        <v>287</v>
      </c>
      <c r="E9" s="113">
        <v>9927363</v>
      </c>
      <c r="F9" s="113">
        <v>3562701</v>
      </c>
      <c r="G9" s="113">
        <v>1637496</v>
      </c>
      <c r="H9" s="113">
        <v>1591890</v>
      </c>
      <c r="I9" s="113">
        <v>124562</v>
      </c>
      <c r="J9" s="113">
        <v>0</v>
      </c>
      <c r="K9" s="113">
        <v>161570</v>
      </c>
      <c r="L9" s="113">
        <v>0</v>
      </c>
      <c r="M9" s="113">
        <v>0</v>
      </c>
      <c r="N9" s="113">
        <v>0</v>
      </c>
      <c r="O9" s="113">
        <v>0</v>
      </c>
      <c r="P9" s="113">
        <v>47183</v>
      </c>
      <c r="Q9" s="113">
        <v>0</v>
      </c>
      <c r="R9" s="113">
        <v>0</v>
      </c>
      <c r="S9" s="113">
        <v>0</v>
      </c>
      <c r="T9" s="113">
        <v>6349062</v>
      </c>
      <c r="U9" s="113">
        <v>3714000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24000</v>
      </c>
      <c r="AB9" s="113">
        <v>24200</v>
      </c>
      <c r="AC9" s="113">
        <v>0</v>
      </c>
      <c r="AD9" s="113">
        <v>0</v>
      </c>
      <c r="AE9" s="113">
        <v>0</v>
      </c>
      <c r="AF9" s="113">
        <v>127000</v>
      </c>
      <c r="AG9" s="113">
        <v>0</v>
      </c>
      <c r="AH9" s="113">
        <v>19800</v>
      </c>
      <c r="AI9" s="113">
        <v>0</v>
      </c>
      <c r="AJ9" s="113">
        <v>100000</v>
      </c>
      <c r="AK9" s="113">
        <v>0</v>
      </c>
      <c r="AL9" s="113">
        <v>0</v>
      </c>
      <c r="AM9" s="113">
        <v>0</v>
      </c>
      <c r="AN9" s="113">
        <v>0</v>
      </c>
      <c r="AO9" s="113">
        <v>0</v>
      </c>
      <c r="AP9" s="113">
        <v>0</v>
      </c>
      <c r="AQ9" s="113">
        <v>7560</v>
      </c>
      <c r="AR9" s="113">
        <v>640000</v>
      </c>
      <c r="AS9" s="113">
        <v>0</v>
      </c>
      <c r="AT9" s="113">
        <v>0</v>
      </c>
      <c r="AU9" s="113">
        <v>1692502</v>
      </c>
      <c r="AV9" s="113">
        <v>15600</v>
      </c>
      <c r="AW9" s="113">
        <v>0</v>
      </c>
      <c r="AX9" s="113">
        <v>0</v>
      </c>
      <c r="AY9" s="113">
        <v>0</v>
      </c>
      <c r="AZ9" s="113">
        <v>0</v>
      </c>
      <c r="BA9" s="113">
        <v>15600</v>
      </c>
      <c r="BB9" s="113">
        <v>0</v>
      </c>
      <c r="BC9" s="113">
        <v>0</v>
      </c>
      <c r="BD9" s="113">
        <v>0</v>
      </c>
      <c r="BE9" s="113">
        <v>0</v>
      </c>
      <c r="BF9" s="136">
        <v>0</v>
      </c>
      <c r="BG9" s="113">
        <v>0</v>
      </c>
      <c r="BH9" s="137">
        <v>0</v>
      </c>
      <c r="BI9" s="113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13">
        <v>0</v>
      </c>
      <c r="BW9" s="113">
        <v>0</v>
      </c>
      <c r="BX9" s="113">
        <v>0</v>
      </c>
      <c r="BY9" s="113">
        <v>0</v>
      </c>
      <c r="BZ9" s="113">
        <v>0</v>
      </c>
      <c r="CA9" s="113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113">
        <v>0</v>
      </c>
      <c r="CO9" s="113">
        <v>0</v>
      </c>
      <c r="CP9" s="113">
        <v>0</v>
      </c>
      <c r="CQ9" s="113">
        <v>0</v>
      </c>
      <c r="CR9" s="113">
        <v>0</v>
      </c>
      <c r="CS9" s="113">
        <v>0</v>
      </c>
      <c r="CT9" s="113">
        <v>0</v>
      </c>
      <c r="CU9" s="113">
        <v>0</v>
      </c>
      <c r="CV9" s="113">
        <v>0</v>
      </c>
      <c r="CW9" s="113">
        <v>0</v>
      </c>
      <c r="CX9" s="113">
        <v>0</v>
      </c>
      <c r="CY9" s="113">
        <v>0</v>
      </c>
      <c r="CZ9" s="113">
        <v>0</v>
      </c>
      <c r="DA9" s="113">
        <v>0</v>
      </c>
      <c r="DB9" s="113">
        <v>0</v>
      </c>
      <c r="DC9" s="113">
        <v>0</v>
      </c>
      <c r="DD9" s="113">
        <v>0</v>
      </c>
      <c r="DE9" s="113">
        <v>0</v>
      </c>
      <c r="DF9" s="113">
        <v>0</v>
      </c>
      <c r="DG9" s="113">
        <v>0</v>
      </c>
      <c r="DH9" s="113">
        <v>0</v>
      </c>
    </row>
    <row r="10" spans="1:112" ht="19.5" customHeight="1">
      <c r="A10" s="129" t="s">
        <v>83</v>
      </c>
      <c r="B10" s="129" t="s">
        <v>84</v>
      </c>
      <c r="C10" s="129" t="s">
        <v>85</v>
      </c>
      <c r="D10" s="129" t="s">
        <v>288</v>
      </c>
      <c r="E10" s="113">
        <v>8667944</v>
      </c>
      <c r="F10" s="113">
        <v>3230784</v>
      </c>
      <c r="G10" s="113">
        <v>1494744</v>
      </c>
      <c r="H10" s="113">
        <v>1566930</v>
      </c>
      <c r="I10" s="113">
        <v>124562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44548</v>
      </c>
      <c r="Q10" s="113">
        <v>0</v>
      </c>
      <c r="R10" s="113">
        <v>0</v>
      </c>
      <c r="S10" s="113">
        <v>0</v>
      </c>
      <c r="T10" s="113">
        <v>5421560</v>
      </c>
      <c r="U10" s="113">
        <v>3634000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24000</v>
      </c>
      <c r="AB10" s="113">
        <v>21450</v>
      </c>
      <c r="AC10" s="113">
        <v>0</v>
      </c>
      <c r="AD10" s="113">
        <v>0</v>
      </c>
      <c r="AE10" s="113">
        <v>0</v>
      </c>
      <c r="AF10" s="113">
        <v>127000</v>
      </c>
      <c r="AG10" s="113">
        <v>0</v>
      </c>
      <c r="AH10" s="113">
        <v>17550</v>
      </c>
      <c r="AI10" s="113">
        <v>0</v>
      </c>
      <c r="AJ10" s="113">
        <v>100000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7560</v>
      </c>
      <c r="AR10" s="113">
        <v>640000</v>
      </c>
      <c r="AS10" s="113">
        <v>0</v>
      </c>
      <c r="AT10" s="113">
        <v>0</v>
      </c>
      <c r="AU10" s="113">
        <v>850000</v>
      </c>
      <c r="AV10" s="113">
        <v>15600</v>
      </c>
      <c r="AW10" s="113">
        <v>0</v>
      </c>
      <c r="AX10" s="113">
        <v>0</v>
      </c>
      <c r="AY10" s="113">
        <v>0</v>
      </c>
      <c r="AZ10" s="113">
        <v>0</v>
      </c>
      <c r="BA10" s="113">
        <v>15600</v>
      </c>
      <c r="BB10" s="113">
        <v>0</v>
      </c>
      <c r="BC10" s="113">
        <v>0</v>
      </c>
      <c r="BD10" s="113">
        <v>0</v>
      </c>
      <c r="BE10" s="113">
        <v>0</v>
      </c>
      <c r="BF10" s="136">
        <v>0</v>
      </c>
      <c r="BG10" s="113">
        <v>0</v>
      </c>
      <c r="BH10" s="137">
        <v>0</v>
      </c>
      <c r="BI10" s="113">
        <v>0</v>
      </c>
      <c r="BJ10" s="113">
        <v>0</v>
      </c>
      <c r="BK10" s="113">
        <v>0</v>
      </c>
      <c r="BL10" s="113">
        <v>0</v>
      </c>
      <c r="BM10" s="113">
        <v>0</v>
      </c>
      <c r="BN10" s="113">
        <v>0</v>
      </c>
      <c r="BO10" s="113">
        <v>0</v>
      </c>
      <c r="BP10" s="113">
        <v>0</v>
      </c>
      <c r="BQ10" s="113">
        <v>0</v>
      </c>
      <c r="BR10" s="113">
        <v>0</v>
      </c>
      <c r="BS10" s="113">
        <v>0</v>
      </c>
      <c r="BT10" s="113">
        <v>0</v>
      </c>
      <c r="BU10" s="113">
        <v>0</v>
      </c>
      <c r="BV10" s="113">
        <v>0</v>
      </c>
      <c r="BW10" s="113">
        <v>0</v>
      </c>
      <c r="BX10" s="113">
        <v>0</v>
      </c>
      <c r="BY10" s="113">
        <v>0</v>
      </c>
      <c r="BZ10" s="113">
        <v>0</v>
      </c>
      <c r="CA10" s="113">
        <v>0</v>
      </c>
      <c r="CB10" s="113">
        <v>0</v>
      </c>
      <c r="CC10" s="113">
        <v>0</v>
      </c>
      <c r="CD10" s="113">
        <v>0</v>
      </c>
      <c r="CE10" s="113">
        <v>0</v>
      </c>
      <c r="CF10" s="113">
        <v>0</v>
      </c>
      <c r="CG10" s="113">
        <v>0</v>
      </c>
      <c r="CH10" s="113">
        <v>0</v>
      </c>
      <c r="CI10" s="113">
        <v>0</v>
      </c>
      <c r="CJ10" s="113">
        <v>0</v>
      </c>
      <c r="CK10" s="113">
        <v>0</v>
      </c>
      <c r="CL10" s="113">
        <v>0</v>
      </c>
      <c r="CM10" s="113">
        <v>0</v>
      </c>
      <c r="CN10" s="113">
        <v>0</v>
      </c>
      <c r="CO10" s="113">
        <v>0</v>
      </c>
      <c r="CP10" s="113">
        <v>0</v>
      </c>
      <c r="CQ10" s="113">
        <v>0</v>
      </c>
      <c r="CR10" s="113">
        <v>0</v>
      </c>
      <c r="CS10" s="113">
        <v>0</v>
      </c>
      <c r="CT10" s="113">
        <v>0</v>
      </c>
      <c r="CU10" s="113">
        <v>0</v>
      </c>
      <c r="CV10" s="113">
        <v>0</v>
      </c>
      <c r="CW10" s="113">
        <v>0</v>
      </c>
      <c r="CX10" s="113">
        <v>0</v>
      </c>
      <c r="CY10" s="113">
        <v>0</v>
      </c>
      <c r="CZ10" s="113">
        <v>0</v>
      </c>
      <c r="DA10" s="113">
        <v>0</v>
      </c>
      <c r="DB10" s="113">
        <v>0</v>
      </c>
      <c r="DC10" s="113">
        <v>0</v>
      </c>
      <c r="DD10" s="113">
        <v>0</v>
      </c>
      <c r="DE10" s="113">
        <v>0</v>
      </c>
      <c r="DF10" s="113">
        <v>0</v>
      </c>
      <c r="DG10" s="113">
        <v>0</v>
      </c>
      <c r="DH10" s="113">
        <v>0</v>
      </c>
    </row>
    <row r="11" spans="1:112" ht="19.5" customHeight="1">
      <c r="A11" s="129" t="s">
        <v>83</v>
      </c>
      <c r="B11" s="129" t="s">
        <v>84</v>
      </c>
      <c r="C11" s="129" t="s">
        <v>88</v>
      </c>
      <c r="D11" s="129" t="s">
        <v>289</v>
      </c>
      <c r="E11" s="113">
        <v>416917</v>
      </c>
      <c r="F11" s="113">
        <v>331917</v>
      </c>
      <c r="G11" s="113">
        <v>142752</v>
      </c>
      <c r="H11" s="113">
        <v>24960</v>
      </c>
      <c r="I11" s="113">
        <v>0</v>
      </c>
      <c r="J11" s="113">
        <v>0</v>
      </c>
      <c r="K11" s="113">
        <v>161570</v>
      </c>
      <c r="L11" s="113">
        <v>0</v>
      </c>
      <c r="M11" s="113">
        <v>0</v>
      </c>
      <c r="N11" s="113">
        <v>0</v>
      </c>
      <c r="O11" s="113">
        <v>0</v>
      </c>
      <c r="P11" s="113">
        <v>2635</v>
      </c>
      <c r="Q11" s="113">
        <v>0</v>
      </c>
      <c r="R11" s="113">
        <v>0</v>
      </c>
      <c r="S11" s="113">
        <v>0</v>
      </c>
      <c r="T11" s="113">
        <v>85000</v>
      </c>
      <c r="U11" s="113">
        <v>80000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2750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3">
        <v>2250</v>
      </c>
      <c r="AI11" s="113">
        <v>0</v>
      </c>
      <c r="AJ11" s="113">
        <v>0</v>
      </c>
      <c r="AK11" s="113">
        <v>0</v>
      </c>
      <c r="AL11" s="113">
        <v>0</v>
      </c>
      <c r="AM11" s="113">
        <v>0</v>
      </c>
      <c r="AN11" s="113">
        <v>0</v>
      </c>
      <c r="AO11" s="113">
        <v>0</v>
      </c>
      <c r="AP11" s="113">
        <v>0</v>
      </c>
      <c r="AQ11" s="113">
        <v>0</v>
      </c>
      <c r="AR11" s="113">
        <v>0</v>
      </c>
      <c r="AS11" s="113">
        <v>0</v>
      </c>
      <c r="AT11" s="113">
        <v>0</v>
      </c>
      <c r="AU11" s="113">
        <v>0</v>
      </c>
      <c r="AV11" s="113">
        <v>0</v>
      </c>
      <c r="AW11" s="113">
        <v>0</v>
      </c>
      <c r="AX11" s="113">
        <v>0</v>
      </c>
      <c r="AY11" s="113">
        <v>0</v>
      </c>
      <c r="AZ11" s="113">
        <v>0</v>
      </c>
      <c r="BA11" s="113">
        <v>0</v>
      </c>
      <c r="BB11" s="113">
        <v>0</v>
      </c>
      <c r="BC11" s="113">
        <v>0</v>
      </c>
      <c r="BD11" s="113">
        <v>0</v>
      </c>
      <c r="BE11" s="113">
        <v>0</v>
      </c>
      <c r="BF11" s="136">
        <v>0</v>
      </c>
      <c r="BG11" s="113">
        <v>0</v>
      </c>
      <c r="BH11" s="137">
        <v>0</v>
      </c>
      <c r="BI11" s="113">
        <v>0</v>
      </c>
      <c r="BJ11" s="113">
        <v>0</v>
      </c>
      <c r="BK11" s="113">
        <v>0</v>
      </c>
      <c r="BL11" s="113">
        <v>0</v>
      </c>
      <c r="BM11" s="113">
        <v>0</v>
      </c>
      <c r="BN11" s="113">
        <v>0</v>
      </c>
      <c r="BO11" s="113">
        <v>0</v>
      </c>
      <c r="BP11" s="113">
        <v>0</v>
      </c>
      <c r="BQ11" s="113">
        <v>0</v>
      </c>
      <c r="BR11" s="113">
        <v>0</v>
      </c>
      <c r="BS11" s="113">
        <v>0</v>
      </c>
      <c r="BT11" s="113">
        <v>0</v>
      </c>
      <c r="BU11" s="113">
        <v>0</v>
      </c>
      <c r="BV11" s="113">
        <v>0</v>
      </c>
      <c r="BW11" s="113">
        <v>0</v>
      </c>
      <c r="BX11" s="113">
        <v>0</v>
      </c>
      <c r="BY11" s="113">
        <v>0</v>
      </c>
      <c r="BZ11" s="113">
        <v>0</v>
      </c>
      <c r="CA11" s="113">
        <v>0</v>
      </c>
      <c r="CB11" s="113">
        <v>0</v>
      </c>
      <c r="CC11" s="113">
        <v>0</v>
      </c>
      <c r="CD11" s="113">
        <v>0</v>
      </c>
      <c r="CE11" s="113">
        <v>0</v>
      </c>
      <c r="CF11" s="113">
        <v>0</v>
      </c>
      <c r="CG11" s="113">
        <v>0</v>
      </c>
      <c r="CH11" s="113">
        <v>0</v>
      </c>
      <c r="CI11" s="113">
        <v>0</v>
      </c>
      <c r="CJ11" s="113">
        <v>0</v>
      </c>
      <c r="CK11" s="113">
        <v>0</v>
      </c>
      <c r="CL11" s="113">
        <v>0</v>
      </c>
      <c r="CM11" s="113">
        <v>0</v>
      </c>
      <c r="CN11" s="113">
        <v>0</v>
      </c>
      <c r="CO11" s="113">
        <v>0</v>
      </c>
      <c r="CP11" s="113">
        <v>0</v>
      </c>
      <c r="CQ11" s="113">
        <v>0</v>
      </c>
      <c r="CR11" s="113">
        <v>0</v>
      </c>
      <c r="CS11" s="113">
        <v>0</v>
      </c>
      <c r="CT11" s="113">
        <v>0</v>
      </c>
      <c r="CU11" s="113">
        <v>0</v>
      </c>
      <c r="CV11" s="113">
        <v>0</v>
      </c>
      <c r="CW11" s="113">
        <v>0</v>
      </c>
      <c r="CX11" s="113">
        <v>0</v>
      </c>
      <c r="CY11" s="113">
        <v>0</v>
      </c>
      <c r="CZ11" s="113">
        <v>0</v>
      </c>
      <c r="DA11" s="113">
        <v>0</v>
      </c>
      <c r="DB11" s="113">
        <v>0</v>
      </c>
      <c r="DC11" s="113">
        <v>0</v>
      </c>
      <c r="DD11" s="113">
        <v>0</v>
      </c>
      <c r="DE11" s="113">
        <v>0</v>
      </c>
      <c r="DF11" s="113">
        <v>0</v>
      </c>
      <c r="DG11" s="113">
        <v>0</v>
      </c>
      <c r="DH11" s="113">
        <v>0</v>
      </c>
    </row>
    <row r="12" spans="1:112" ht="19.5" customHeight="1">
      <c r="A12" s="129" t="s">
        <v>83</v>
      </c>
      <c r="B12" s="129" t="s">
        <v>84</v>
      </c>
      <c r="C12" s="129" t="s">
        <v>90</v>
      </c>
      <c r="D12" s="129" t="s">
        <v>290</v>
      </c>
      <c r="E12" s="113">
        <v>842502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842502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13">
        <v>0</v>
      </c>
      <c r="AQ12" s="113">
        <v>0</v>
      </c>
      <c r="AR12" s="113">
        <v>0</v>
      </c>
      <c r="AS12" s="113">
        <v>0</v>
      </c>
      <c r="AT12" s="113">
        <v>0</v>
      </c>
      <c r="AU12" s="113">
        <v>842502</v>
      </c>
      <c r="AV12" s="113">
        <v>0</v>
      </c>
      <c r="AW12" s="113">
        <v>0</v>
      </c>
      <c r="AX12" s="113">
        <v>0</v>
      </c>
      <c r="AY12" s="113">
        <v>0</v>
      </c>
      <c r="AZ12" s="113">
        <v>0</v>
      </c>
      <c r="BA12" s="113">
        <v>0</v>
      </c>
      <c r="BB12" s="113">
        <v>0</v>
      </c>
      <c r="BC12" s="113">
        <v>0</v>
      </c>
      <c r="BD12" s="113">
        <v>0</v>
      </c>
      <c r="BE12" s="113">
        <v>0</v>
      </c>
      <c r="BF12" s="136">
        <v>0</v>
      </c>
      <c r="BG12" s="113">
        <v>0</v>
      </c>
      <c r="BH12" s="137">
        <v>0</v>
      </c>
      <c r="BI12" s="113">
        <v>0</v>
      </c>
      <c r="BJ12" s="113">
        <v>0</v>
      </c>
      <c r="BK12" s="113">
        <v>0</v>
      </c>
      <c r="BL12" s="113">
        <v>0</v>
      </c>
      <c r="BM12" s="113">
        <v>0</v>
      </c>
      <c r="BN12" s="113">
        <v>0</v>
      </c>
      <c r="BO12" s="113">
        <v>0</v>
      </c>
      <c r="BP12" s="113">
        <v>0</v>
      </c>
      <c r="BQ12" s="113">
        <v>0</v>
      </c>
      <c r="BR12" s="113">
        <v>0</v>
      </c>
      <c r="BS12" s="113">
        <v>0</v>
      </c>
      <c r="BT12" s="113">
        <v>0</v>
      </c>
      <c r="BU12" s="113">
        <v>0</v>
      </c>
      <c r="BV12" s="113">
        <v>0</v>
      </c>
      <c r="BW12" s="113">
        <v>0</v>
      </c>
      <c r="BX12" s="113">
        <v>0</v>
      </c>
      <c r="BY12" s="113">
        <v>0</v>
      </c>
      <c r="BZ12" s="113">
        <v>0</v>
      </c>
      <c r="CA12" s="113">
        <v>0</v>
      </c>
      <c r="CB12" s="113">
        <v>0</v>
      </c>
      <c r="CC12" s="113">
        <v>0</v>
      </c>
      <c r="CD12" s="113">
        <v>0</v>
      </c>
      <c r="CE12" s="113">
        <v>0</v>
      </c>
      <c r="CF12" s="113">
        <v>0</v>
      </c>
      <c r="CG12" s="113">
        <v>0</v>
      </c>
      <c r="CH12" s="113">
        <v>0</v>
      </c>
      <c r="CI12" s="113">
        <v>0</v>
      </c>
      <c r="CJ12" s="113">
        <v>0</v>
      </c>
      <c r="CK12" s="113">
        <v>0</v>
      </c>
      <c r="CL12" s="113">
        <v>0</v>
      </c>
      <c r="CM12" s="113">
        <v>0</v>
      </c>
      <c r="CN12" s="113">
        <v>0</v>
      </c>
      <c r="CO12" s="113">
        <v>0</v>
      </c>
      <c r="CP12" s="113">
        <v>0</v>
      </c>
      <c r="CQ12" s="113">
        <v>0</v>
      </c>
      <c r="CR12" s="113">
        <v>0</v>
      </c>
      <c r="CS12" s="113">
        <v>0</v>
      </c>
      <c r="CT12" s="113">
        <v>0</v>
      </c>
      <c r="CU12" s="113">
        <v>0</v>
      </c>
      <c r="CV12" s="113">
        <v>0</v>
      </c>
      <c r="CW12" s="113">
        <v>0</v>
      </c>
      <c r="CX12" s="113">
        <v>0</v>
      </c>
      <c r="CY12" s="113">
        <v>0</v>
      </c>
      <c r="CZ12" s="113">
        <v>0</v>
      </c>
      <c r="DA12" s="113">
        <v>0</v>
      </c>
      <c r="DB12" s="113">
        <v>0</v>
      </c>
      <c r="DC12" s="113">
        <v>0</v>
      </c>
      <c r="DD12" s="113">
        <v>0</v>
      </c>
      <c r="DE12" s="113">
        <v>0</v>
      </c>
      <c r="DF12" s="113">
        <v>0</v>
      </c>
      <c r="DG12" s="113">
        <v>0</v>
      </c>
      <c r="DH12" s="113">
        <v>0</v>
      </c>
    </row>
    <row r="13" spans="1:112" ht="19.5" customHeight="1">
      <c r="A13" s="129" t="s">
        <v>5</v>
      </c>
      <c r="B13" s="129" t="s">
        <v>5</v>
      </c>
      <c r="C13" s="129" t="s">
        <v>5</v>
      </c>
      <c r="D13" s="129" t="s">
        <v>291</v>
      </c>
      <c r="E13" s="113">
        <v>843724</v>
      </c>
      <c r="F13" s="113">
        <v>843724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562483</v>
      </c>
      <c r="M13" s="113">
        <v>281241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3">
        <v>0</v>
      </c>
      <c r="AW13" s="113">
        <v>0</v>
      </c>
      <c r="AX13" s="113">
        <v>0</v>
      </c>
      <c r="AY13" s="113">
        <v>0</v>
      </c>
      <c r="AZ13" s="113">
        <v>0</v>
      </c>
      <c r="BA13" s="113">
        <v>0</v>
      </c>
      <c r="BB13" s="113">
        <v>0</v>
      </c>
      <c r="BC13" s="113">
        <v>0</v>
      </c>
      <c r="BD13" s="113">
        <v>0</v>
      </c>
      <c r="BE13" s="113">
        <v>0</v>
      </c>
      <c r="BF13" s="136">
        <v>0</v>
      </c>
      <c r="BG13" s="113">
        <v>0</v>
      </c>
      <c r="BH13" s="137">
        <v>0</v>
      </c>
      <c r="BI13" s="113">
        <v>0</v>
      </c>
      <c r="BJ13" s="113">
        <v>0</v>
      </c>
      <c r="BK13" s="113">
        <v>0</v>
      </c>
      <c r="BL13" s="113">
        <v>0</v>
      </c>
      <c r="BM13" s="113">
        <v>0</v>
      </c>
      <c r="BN13" s="113">
        <v>0</v>
      </c>
      <c r="BO13" s="113">
        <v>0</v>
      </c>
      <c r="BP13" s="113">
        <v>0</v>
      </c>
      <c r="BQ13" s="113">
        <v>0</v>
      </c>
      <c r="BR13" s="113">
        <v>0</v>
      </c>
      <c r="BS13" s="113">
        <v>0</v>
      </c>
      <c r="BT13" s="113">
        <v>0</v>
      </c>
      <c r="BU13" s="113">
        <v>0</v>
      </c>
      <c r="BV13" s="113">
        <v>0</v>
      </c>
      <c r="BW13" s="113">
        <v>0</v>
      </c>
      <c r="BX13" s="113">
        <v>0</v>
      </c>
      <c r="BY13" s="113">
        <v>0</v>
      </c>
      <c r="BZ13" s="113">
        <v>0</v>
      </c>
      <c r="CA13" s="113">
        <v>0</v>
      </c>
      <c r="CB13" s="113">
        <v>0</v>
      </c>
      <c r="CC13" s="113">
        <v>0</v>
      </c>
      <c r="CD13" s="113">
        <v>0</v>
      </c>
      <c r="CE13" s="113">
        <v>0</v>
      </c>
      <c r="CF13" s="113">
        <v>0</v>
      </c>
      <c r="CG13" s="113">
        <v>0</v>
      </c>
      <c r="CH13" s="113">
        <v>0</v>
      </c>
      <c r="CI13" s="113">
        <v>0</v>
      </c>
      <c r="CJ13" s="113">
        <v>0</v>
      </c>
      <c r="CK13" s="113">
        <v>0</v>
      </c>
      <c r="CL13" s="113">
        <v>0</v>
      </c>
      <c r="CM13" s="113">
        <v>0</v>
      </c>
      <c r="CN13" s="113">
        <v>0</v>
      </c>
      <c r="CO13" s="113">
        <v>0</v>
      </c>
      <c r="CP13" s="113">
        <v>0</v>
      </c>
      <c r="CQ13" s="113">
        <v>0</v>
      </c>
      <c r="CR13" s="113">
        <v>0</v>
      </c>
      <c r="CS13" s="113">
        <v>0</v>
      </c>
      <c r="CT13" s="113">
        <v>0</v>
      </c>
      <c r="CU13" s="113">
        <v>0</v>
      </c>
      <c r="CV13" s="113">
        <v>0</v>
      </c>
      <c r="CW13" s="113">
        <v>0</v>
      </c>
      <c r="CX13" s="113">
        <v>0</v>
      </c>
      <c r="CY13" s="113">
        <v>0</v>
      </c>
      <c r="CZ13" s="113">
        <v>0</v>
      </c>
      <c r="DA13" s="113">
        <v>0</v>
      </c>
      <c r="DB13" s="113">
        <v>0</v>
      </c>
      <c r="DC13" s="113">
        <v>0</v>
      </c>
      <c r="DD13" s="113">
        <v>0</v>
      </c>
      <c r="DE13" s="113">
        <v>0</v>
      </c>
      <c r="DF13" s="113">
        <v>0</v>
      </c>
      <c r="DG13" s="113">
        <v>0</v>
      </c>
      <c r="DH13" s="113">
        <v>0</v>
      </c>
    </row>
    <row r="14" spans="1:112" ht="19.5" customHeight="1">
      <c r="A14" s="129" t="s">
        <v>5</v>
      </c>
      <c r="B14" s="129" t="s">
        <v>5</v>
      </c>
      <c r="C14" s="129" t="s">
        <v>5</v>
      </c>
      <c r="D14" s="129" t="s">
        <v>292</v>
      </c>
      <c r="E14" s="113">
        <v>843724</v>
      </c>
      <c r="F14" s="113">
        <v>843724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562483</v>
      </c>
      <c r="M14" s="113">
        <v>281241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36">
        <v>0</v>
      </c>
      <c r="BG14" s="113">
        <v>0</v>
      </c>
      <c r="BH14" s="137">
        <v>0</v>
      </c>
      <c r="BI14" s="113">
        <v>0</v>
      </c>
      <c r="BJ14" s="113">
        <v>0</v>
      </c>
      <c r="BK14" s="113">
        <v>0</v>
      </c>
      <c r="BL14" s="113">
        <v>0</v>
      </c>
      <c r="BM14" s="113">
        <v>0</v>
      </c>
      <c r="BN14" s="113">
        <v>0</v>
      </c>
      <c r="BO14" s="113">
        <v>0</v>
      </c>
      <c r="BP14" s="113">
        <v>0</v>
      </c>
      <c r="BQ14" s="113">
        <v>0</v>
      </c>
      <c r="BR14" s="113">
        <v>0</v>
      </c>
      <c r="BS14" s="113">
        <v>0</v>
      </c>
      <c r="BT14" s="113">
        <v>0</v>
      </c>
      <c r="BU14" s="113">
        <v>0</v>
      </c>
      <c r="BV14" s="113">
        <v>0</v>
      </c>
      <c r="BW14" s="113">
        <v>0</v>
      </c>
      <c r="BX14" s="113">
        <v>0</v>
      </c>
      <c r="BY14" s="113">
        <v>0</v>
      </c>
      <c r="BZ14" s="113">
        <v>0</v>
      </c>
      <c r="CA14" s="113">
        <v>0</v>
      </c>
      <c r="CB14" s="113">
        <v>0</v>
      </c>
      <c r="CC14" s="113">
        <v>0</v>
      </c>
      <c r="CD14" s="113">
        <v>0</v>
      </c>
      <c r="CE14" s="113">
        <v>0</v>
      </c>
      <c r="CF14" s="113">
        <v>0</v>
      </c>
      <c r="CG14" s="113">
        <v>0</v>
      </c>
      <c r="CH14" s="113">
        <v>0</v>
      </c>
      <c r="CI14" s="113">
        <v>0</v>
      </c>
      <c r="CJ14" s="113">
        <v>0</v>
      </c>
      <c r="CK14" s="113">
        <v>0</v>
      </c>
      <c r="CL14" s="113">
        <v>0</v>
      </c>
      <c r="CM14" s="113">
        <v>0</v>
      </c>
      <c r="CN14" s="113">
        <v>0</v>
      </c>
      <c r="CO14" s="113">
        <v>0</v>
      </c>
      <c r="CP14" s="113">
        <v>0</v>
      </c>
      <c r="CQ14" s="113">
        <v>0</v>
      </c>
      <c r="CR14" s="113">
        <v>0</v>
      </c>
      <c r="CS14" s="113">
        <v>0</v>
      </c>
      <c r="CT14" s="113">
        <v>0</v>
      </c>
      <c r="CU14" s="113">
        <v>0</v>
      </c>
      <c r="CV14" s="113">
        <v>0</v>
      </c>
      <c r="CW14" s="113">
        <v>0</v>
      </c>
      <c r="CX14" s="113">
        <v>0</v>
      </c>
      <c r="CY14" s="113">
        <v>0</v>
      </c>
      <c r="CZ14" s="113">
        <v>0</v>
      </c>
      <c r="DA14" s="113">
        <v>0</v>
      </c>
      <c r="DB14" s="113">
        <v>0</v>
      </c>
      <c r="DC14" s="113">
        <v>0</v>
      </c>
      <c r="DD14" s="113">
        <v>0</v>
      </c>
      <c r="DE14" s="113">
        <v>0</v>
      </c>
      <c r="DF14" s="113">
        <v>0</v>
      </c>
      <c r="DG14" s="113">
        <v>0</v>
      </c>
      <c r="DH14" s="113">
        <v>0</v>
      </c>
    </row>
    <row r="15" spans="1:112" ht="19.5" customHeight="1">
      <c r="A15" s="129" t="s">
        <v>92</v>
      </c>
      <c r="B15" s="129" t="s">
        <v>93</v>
      </c>
      <c r="C15" s="129" t="s">
        <v>93</v>
      </c>
      <c r="D15" s="129" t="s">
        <v>293</v>
      </c>
      <c r="E15" s="113">
        <v>562483</v>
      </c>
      <c r="F15" s="113">
        <v>562483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562483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0</v>
      </c>
      <c r="AS15" s="113">
        <v>0</v>
      </c>
      <c r="AT15" s="113">
        <v>0</v>
      </c>
      <c r="AU15" s="113">
        <v>0</v>
      </c>
      <c r="AV15" s="113">
        <v>0</v>
      </c>
      <c r="AW15" s="113">
        <v>0</v>
      </c>
      <c r="AX15" s="113">
        <v>0</v>
      </c>
      <c r="AY15" s="113">
        <v>0</v>
      </c>
      <c r="AZ15" s="113">
        <v>0</v>
      </c>
      <c r="BA15" s="113">
        <v>0</v>
      </c>
      <c r="BB15" s="113">
        <v>0</v>
      </c>
      <c r="BC15" s="113">
        <v>0</v>
      </c>
      <c r="BD15" s="113">
        <v>0</v>
      </c>
      <c r="BE15" s="113">
        <v>0</v>
      </c>
      <c r="BF15" s="136">
        <v>0</v>
      </c>
      <c r="BG15" s="113">
        <v>0</v>
      </c>
      <c r="BH15" s="137">
        <v>0</v>
      </c>
      <c r="BI15" s="113">
        <v>0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3">
        <v>0</v>
      </c>
      <c r="CG15" s="113">
        <v>0</v>
      </c>
      <c r="CH15" s="113">
        <v>0</v>
      </c>
      <c r="CI15" s="113">
        <v>0</v>
      </c>
      <c r="CJ15" s="113">
        <v>0</v>
      </c>
      <c r="CK15" s="113">
        <v>0</v>
      </c>
      <c r="CL15" s="113">
        <v>0</v>
      </c>
      <c r="CM15" s="113">
        <v>0</v>
      </c>
      <c r="CN15" s="113">
        <v>0</v>
      </c>
      <c r="CO15" s="113">
        <v>0</v>
      </c>
      <c r="CP15" s="113">
        <v>0</v>
      </c>
      <c r="CQ15" s="113">
        <v>0</v>
      </c>
      <c r="CR15" s="113">
        <v>0</v>
      </c>
      <c r="CS15" s="113">
        <v>0</v>
      </c>
      <c r="CT15" s="113">
        <v>0</v>
      </c>
      <c r="CU15" s="113">
        <v>0</v>
      </c>
      <c r="CV15" s="113">
        <v>0</v>
      </c>
      <c r="CW15" s="113">
        <v>0</v>
      </c>
      <c r="CX15" s="113">
        <v>0</v>
      </c>
      <c r="CY15" s="113">
        <v>0</v>
      </c>
      <c r="CZ15" s="113">
        <v>0</v>
      </c>
      <c r="DA15" s="113">
        <v>0</v>
      </c>
      <c r="DB15" s="113">
        <v>0</v>
      </c>
      <c r="DC15" s="113">
        <v>0</v>
      </c>
      <c r="DD15" s="113">
        <v>0</v>
      </c>
      <c r="DE15" s="113">
        <v>0</v>
      </c>
      <c r="DF15" s="113">
        <v>0</v>
      </c>
      <c r="DG15" s="113">
        <v>0</v>
      </c>
      <c r="DH15" s="113">
        <v>0</v>
      </c>
    </row>
    <row r="16" spans="1:112" ht="19.5" customHeight="1">
      <c r="A16" s="129" t="s">
        <v>92</v>
      </c>
      <c r="B16" s="129" t="s">
        <v>93</v>
      </c>
      <c r="C16" s="129" t="s">
        <v>95</v>
      </c>
      <c r="D16" s="129" t="s">
        <v>294</v>
      </c>
      <c r="E16" s="113">
        <v>281241</v>
      </c>
      <c r="F16" s="113">
        <v>281241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281241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0</v>
      </c>
      <c r="AX16" s="113">
        <v>0</v>
      </c>
      <c r="AY16" s="113">
        <v>0</v>
      </c>
      <c r="AZ16" s="113">
        <v>0</v>
      </c>
      <c r="BA16" s="113">
        <v>0</v>
      </c>
      <c r="BB16" s="113">
        <v>0</v>
      </c>
      <c r="BC16" s="113">
        <v>0</v>
      </c>
      <c r="BD16" s="113">
        <v>0</v>
      </c>
      <c r="BE16" s="113">
        <v>0</v>
      </c>
      <c r="BF16" s="136">
        <v>0</v>
      </c>
      <c r="BG16" s="113">
        <v>0</v>
      </c>
      <c r="BH16" s="137">
        <v>0</v>
      </c>
      <c r="BI16" s="113">
        <v>0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0</v>
      </c>
      <c r="BZ16" s="113">
        <v>0</v>
      </c>
      <c r="CA16" s="113">
        <v>0</v>
      </c>
      <c r="CB16" s="113">
        <v>0</v>
      </c>
      <c r="CC16" s="113">
        <v>0</v>
      </c>
      <c r="CD16" s="113">
        <v>0</v>
      </c>
      <c r="CE16" s="113">
        <v>0</v>
      </c>
      <c r="CF16" s="113">
        <v>0</v>
      </c>
      <c r="CG16" s="113">
        <v>0</v>
      </c>
      <c r="CH16" s="113">
        <v>0</v>
      </c>
      <c r="CI16" s="113">
        <v>0</v>
      </c>
      <c r="CJ16" s="113">
        <v>0</v>
      </c>
      <c r="CK16" s="113">
        <v>0</v>
      </c>
      <c r="CL16" s="113">
        <v>0</v>
      </c>
      <c r="CM16" s="113">
        <v>0</v>
      </c>
      <c r="CN16" s="113">
        <v>0</v>
      </c>
      <c r="CO16" s="113">
        <v>0</v>
      </c>
      <c r="CP16" s="113">
        <v>0</v>
      </c>
      <c r="CQ16" s="113">
        <v>0</v>
      </c>
      <c r="CR16" s="113">
        <v>0</v>
      </c>
      <c r="CS16" s="113">
        <v>0</v>
      </c>
      <c r="CT16" s="113">
        <v>0</v>
      </c>
      <c r="CU16" s="113">
        <v>0</v>
      </c>
      <c r="CV16" s="113">
        <v>0</v>
      </c>
      <c r="CW16" s="113">
        <v>0</v>
      </c>
      <c r="CX16" s="113">
        <v>0</v>
      </c>
      <c r="CY16" s="113">
        <v>0</v>
      </c>
      <c r="CZ16" s="113">
        <v>0</v>
      </c>
      <c r="DA16" s="113">
        <v>0</v>
      </c>
      <c r="DB16" s="113">
        <v>0</v>
      </c>
      <c r="DC16" s="113">
        <v>0</v>
      </c>
      <c r="DD16" s="113">
        <v>0</v>
      </c>
      <c r="DE16" s="113">
        <v>0</v>
      </c>
      <c r="DF16" s="113">
        <v>0</v>
      </c>
      <c r="DG16" s="113">
        <v>0</v>
      </c>
      <c r="DH16" s="113">
        <v>0</v>
      </c>
    </row>
    <row r="17" spans="1:112" ht="19.5" customHeight="1">
      <c r="A17" s="129" t="s">
        <v>5</v>
      </c>
      <c r="B17" s="129" t="s">
        <v>5</v>
      </c>
      <c r="C17" s="129" t="s">
        <v>5</v>
      </c>
      <c r="D17" s="129" t="s">
        <v>295</v>
      </c>
      <c r="E17" s="113">
        <v>321097</v>
      </c>
      <c r="F17" s="113">
        <v>321097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246087</v>
      </c>
      <c r="O17" s="113">
        <v>75010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36">
        <v>0</v>
      </c>
      <c r="BG17" s="113">
        <v>0</v>
      </c>
      <c r="BH17" s="137">
        <v>0</v>
      </c>
      <c r="BI17" s="113"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0</v>
      </c>
      <c r="BW17" s="113">
        <v>0</v>
      </c>
      <c r="BX17" s="113">
        <v>0</v>
      </c>
      <c r="BY17" s="113">
        <v>0</v>
      </c>
      <c r="BZ17" s="113">
        <v>0</v>
      </c>
      <c r="CA17" s="113">
        <v>0</v>
      </c>
      <c r="CB17" s="113">
        <v>0</v>
      </c>
      <c r="CC17" s="113">
        <v>0</v>
      </c>
      <c r="CD17" s="113">
        <v>0</v>
      </c>
      <c r="CE17" s="113">
        <v>0</v>
      </c>
      <c r="CF17" s="113">
        <v>0</v>
      </c>
      <c r="CG17" s="113">
        <v>0</v>
      </c>
      <c r="CH17" s="113">
        <v>0</v>
      </c>
      <c r="CI17" s="113">
        <v>0</v>
      </c>
      <c r="CJ17" s="113">
        <v>0</v>
      </c>
      <c r="CK17" s="113">
        <v>0</v>
      </c>
      <c r="CL17" s="113">
        <v>0</v>
      </c>
      <c r="CM17" s="113">
        <v>0</v>
      </c>
      <c r="CN17" s="113">
        <v>0</v>
      </c>
      <c r="CO17" s="113">
        <v>0</v>
      </c>
      <c r="CP17" s="113">
        <v>0</v>
      </c>
      <c r="CQ17" s="113">
        <v>0</v>
      </c>
      <c r="CR17" s="113">
        <v>0</v>
      </c>
      <c r="CS17" s="113">
        <v>0</v>
      </c>
      <c r="CT17" s="113">
        <v>0</v>
      </c>
      <c r="CU17" s="113">
        <v>0</v>
      </c>
      <c r="CV17" s="113">
        <v>0</v>
      </c>
      <c r="CW17" s="113">
        <v>0</v>
      </c>
      <c r="CX17" s="113">
        <v>0</v>
      </c>
      <c r="CY17" s="113">
        <v>0</v>
      </c>
      <c r="CZ17" s="113">
        <v>0</v>
      </c>
      <c r="DA17" s="113">
        <v>0</v>
      </c>
      <c r="DB17" s="113">
        <v>0</v>
      </c>
      <c r="DC17" s="113">
        <v>0</v>
      </c>
      <c r="DD17" s="113">
        <v>0</v>
      </c>
      <c r="DE17" s="113">
        <v>0</v>
      </c>
      <c r="DF17" s="113">
        <v>0</v>
      </c>
      <c r="DG17" s="113">
        <v>0</v>
      </c>
      <c r="DH17" s="113">
        <v>0</v>
      </c>
    </row>
    <row r="18" spans="1:112" ht="19.5" customHeight="1">
      <c r="A18" s="129" t="s">
        <v>5</v>
      </c>
      <c r="B18" s="129" t="s">
        <v>5</v>
      </c>
      <c r="C18" s="129" t="s">
        <v>5</v>
      </c>
      <c r="D18" s="129" t="s">
        <v>296</v>
      </c>
      <c r="E18" s="113">
        <v>321097</v>
      </c>
      <c r="F18" s="113">
        <v>321097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246087</v>
      </c>
      <c r="O18" s="113">
        <v>75010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0</v>
      </c>
      <c r="AZ18" s="113">
        <v>0</v>
      </c>
      <c r="BA18" s="113">
        <v>0</v>
      </c>
      <c r="BB18" s="113">
        <v>0</v>
      </c>
      <c r="BC18" s="113">
        <v>0</v>
      </c>
      <c r="BD18" s="113">
        <v>0</v>
      </c>
      <c r="BE18" s="113">
        <v>0</v>
      </c>
      <c r="BF18" s="136">
        <v>0</v>
      </c>
      <c r="BG18" s="113">
        <v>0</v>
      </c>
      <c r="BH18" s="137">
        <v>0</v>
      </c>
      <c r="BI18" s="113">
        <v>0</v>
      </c>
      <c r="BJ18" s="113">
        <v>0</v>
      </c>
      <c r="BK18" s="113">
        <v>0</v>
      </c>
      <c r="BL18" s="113">
        <v>0</v>
      </c>
      <c r="BM18" s="113">
        <v>0</v>
      </c>
      <c r="BN18" s="113">
        <v>0</v>
      </c>
      <c r="BO18" s="113">
        <v>0</v>
      </c>
      <c r="BP18" s="113">
        <v>0</v>
      </c>
      <c r="BQ18" s="113">
        <v>0</v>
      </c>
      <c r="BR18" s="113">
        <v>0</v>
      </c>
      <c r="BS18" s="113">
        <v>0</v>
      </c>
      <c r="BT18" s="113">
        <v>0</v>
      </c>
      <c r="BU18" s="113">
        <v>0</v>
      </c>
      <c r="BV18" s="113">
        <v>0</v>
      </c>
      <c r="BW18" s="113">
        <v>0</v>
      </c>
      <c r="BX18" s="113">
        <v>0</v>
      </c>
      <c r="BY18" s="113">
        <v>0</v>
      </c>
      <c r="BZ18" s="113">
        <v>0</v>
      </c>
      <c r="CA18" s="113">
        <v>0</v>
      </c>
      <c r="CB18" s="113">
        <v>0</v>
      </c>
      <c r="CC18" s="113">
        <v>0</v>
      </c>
      <c r="CD18" s="113">
        <v>0</v>
      </c>
      <c r="CE18" s="113">
        <v>0</v>
      </c>
      <c r="CF18" s="113">
        <v>0</v>
      </c>
      <c r="CG18" s="113">
        <v>0</v>
      </c>
      <c r="CH18" s="113">
        <v>0</v>
      </c>
      <c r="CI18" s="113">
        <v>0</v>
      </c>
      <c r="CJ18" s="113">
        <v>0</v>
      </c>
      <c r="CK18" s="113">
        <v>0</v>
      </c>
      <c r="CL18" s="113">
        <v>0</v>
      </c>
      <c r="CM18" s="113">
        <v>0</v>
      </c>
      <c r="CN18" s="113">
        <v>0</v>
      </c>
      <c r="CO18" s="113">
        <v>0</v>
      </c>
      <c r="CP18" s="113">
        <v>0</v>
      </c>
      <c r="CQ18" s="113">
        <v>0</v>
      </c>
      <c r="CR18" s="113">
        <v>0</v>
      </c>
      <c r="CS18" s="113">
        <v>0</v>
      </c>
      <c r="CT18" s="113">
        <v>0</v>
      </c>
      <c r="CU18" s="113">
        <v>0</v>
      </c>
      <c r="CV18" s="113">
        <v>0</v>
      </c>
      <c r="CW18" s="113">
        <v>0</v>
      </c>
      <c r="CX18" s="113">
        <v>0</v>
      </c>
      <c r="CY18" s="113">
        <v>0</v>
      </c>
      <c r="CZ18" s="113">
        <v>0</v>
      </c>
      <c r="DA18" s="113">
        <v>0</v>
      </c>
      <c r="DB18" s="113">
        <v>0</v>
      </c>
      <c r="DC18" s="113">
        <v>0</v>
      </c>
      <c r="DD18" s="113">
        <v>0</v>
      </c>
      <c r="DE18" s="113">
        <v>0</v>
      </c>
      <c r="DF18" s="113">
        <v>0</v>
      </c>
      <c r="DG18" s="113">
        <v>0</v>
      </c>
      <c r="DH18" s="113">
        <v>0</v>
      </c>
    </row>
    <row r="19" spans="1:112" ht="19.5" customHeight="1">
      <c r="A19" s="129" t="s">
        <v>97</v>
      </c>
      <c r="B19" s="129" t="s">
        <v>98</v>
      </c>
      <c r="C19" s="129" t="s">
        <v>85</v>
      </c>
      <c r="D19" s="129" t="s">
        <v>297</v>
      </c>
      <c r="E19" s="113">
        <v>223037</v>
      </c>
      <c r="F19" s="113">
        <v>223037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223037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3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0</v>
      </c>
      <c r="AT19" s="113">
        <v>0</v>
      </c>
      <c r="AU19" s="113">
        <v>0</v>
      </c>
      <c r="AV19" s="113">
        <v>0</v>
      </c>
      <c r="AW19" s="113">
        <v>0</v>
      </c>
      <c r="AX19" s="113">
        <v>0</v>
      </c>
      <c r="AY19" s="113">
        <v>0</v>
      </c>
      <c r="AZ19" s="113">
        <v>0</v>
      </c>
      <c r="BA19" s="113">
        <v>0</v>
      </c>
      <c r="BB19" s="113">
        <v>0</v>
      </c>
      <c r="BC19" s="113">
        <v>0</v>
      </c>
      <c r="BD19" s="113">
        <v>0</v>
      </c>
      <c r="BE19" s="113">
        <v>0</v>
      </c>
      <c r="BF19" s="136">
        <v>0</v>
      </c>
      <c r="BG19" s="113">
        <v>0</v>
      </c>
      <c r="BH19" s="137">
        <v>0</v>
      </c>
      <c r="BI19" s="113">
        <v>0</v>
      </c>
      <c r="BJ19" s="113">
        <v>0</v>
      </c>
      <c r="BK19" s="113">
        <v>0</v>
      </c>
      <c r="BL19" s="113">
        <v>0</v>
      </c>
      <c r="BM19" s="113">
        <v>0</v>
      </c>
      <c r="BN19" s="113">
        <v>0</v>
      </c>
      <c r="BO19" s="113">
        <v>0</v>
      </c>
      <c r="BP19" s="113">
        <v>0</v>
      </c>
      <c r="BQ19" s="113">
        <v>0</v>
      </c>
      <c r="BR19" s="113">
        <v>0</v>
      </c>
      <c r="BS19" s="113">
        <v>0</v>
      </c>
      <c r="BT19" s="113">
        <v>0</v>
      </c>
      <c r="BU19" s="113">
        <v>0</v>
      </c>
      <c r="BV19" s="113">
        <v>0</v>
      </c>
      <c r="BW19" s="113">
        <v>0</v>
      </c>
      <c r="BX19" s="113">
        <v>0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113">
        <v>0</v>
      </c>
      <c r="CH19" s="113">
        <v>0</v>
      </c>
      <c r="CI19" s="113">
        <v>0</v>
      </c>
      <c r="CJ19" s="113">
        <v>0</v>
      </c>
      <c r="CK19" s="113">
        <v>0</v>
      </c>
      <c r="CL19" s="113">
        <v>0</v>
      </c>
      <c r="CM19" s="113">
        <v>0</v>
      </c>
      <c r="CN19" s="113">
        <v>0</v>
      </c>
      <c r="CO19" s="113">
        <v>0</v>
      </c>
      <c r="CP19" s="113">
        <v>0</v>
      </c>
      <c r="CQ19" s="113">
        <v>0</v>
      </c>
      <c r="CR19" s="113">
        <v>0</v>
      </c>
      <c r="CS19" s="113">
        <v>0</v>
      </c>
      <c r="CT19" s="113">
        <v>0</v>
      </c>
      <c r="CU19" s="113">
        <v>0</v>
      </c>
      <c r="CV19" s="113">
        <v>0</v>
      </c>
      <c r="CW19" s="113">
        <v>0</v>
      </c>
      <c r="CX19" s="113">
        <v>0</v>
      </c>
      <c r="CY19" s="113">
        <v>0</v>
      </c>
      <c r="CZ19" s="113">
        <v>0</v>
      </c>
      <c r="DA19" s="113">
        <v>0</v>
      </c>
      <c r="DB19" s="113">
        <v>0</v>
      </c>
      <c r="DC19" s="113">
        <v>0</v>
      </c>
      <c r="DD19" s="113">
        <v>0</v>
      </c>
      <c r="DE19" s="113">
        <v>0</v>
      </c>
      <c r="DF19" s="113">
        <v>0</v>
      </c>
      <c r="DG19" s="113">
        <v>0</v>
      </c>
      <c r="DH19" s="113">
        <v>0</v>
      </c>
    </row>
    <row r="20" spans="1:112" ht="19.5" customHeight="1">
      <c r="A20" s="129" t="s">
        <v>97</v>
      </c>
      <c r="B20" s="129" t="s">
        <v>98</v>
      </c>
      <c r="C20" s="129" t="s">
        <v>100</v>
      </c>
      <c r="D20" s="129" t="s">
        <v>298</v>
      </c>
      <c r="E20" s="113">
        <v>23050</v>
      </c>
      <c r="F20" s="113">
        <v>23050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23050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</v>
      </c>
      <c r="AZ20" s="113">
        <v>0</v>
      </c>
      <c r="BA20" s="113">
        <v>0</v>
      </c>
      <c r="BB20" s="113">
        <v>0</v>
      </c>
      <c r="BC20" s="113">
        <v>0</v>
      </c>
      <c r="BD20" s="113">
        <v>0</v>
      </c>
      <c r="BE20" s="113">
        <v>0</v>
      </c>
      <c r="BF20" s="136">
        <v>0</v>
      </c>
      <c r="BG20" s="113">
        <v>0</v>
      </c>
      <c r="BH20" s="137">
        <v>0</v>
      </c>
      <c r="BI20" s="113">
        <v>0</v>
      </c>
      <c r="BJ20" s="113">
        <v>0</v>
      </c>
      <c r="BK20" s="113">
        <v>0</v>
      </c>
      <c r="BL20" s="113">
        <v>0</v>
      </c>
      <c r="BM20" s="113">
        <v>0</v>
      </c>
      <c r="BN20" s="113">
        <v>0</v>
      </c>
      <c r="BO20" s="113">
        <v>0</v>
      </c>
      <c r="BP20" s="113">
        <v>0</v>
      </c>
      <c r="BQ20" s="113">
        <v>0</v>
      </c>
      <c r="BR20" s="113">
        <v>0</v>
      </c>
      <c r="BS20" s="113">
        <v>0</v>
      </c>
      <c r="BT20" s="113">
        <v>0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3">
        <v>0</v>
      </c>
      <c r="CG20" s="113">
        <v>0</v>
      </c>
      <c r="CH20" s="113">
        <v>0</v>
      </c>
      <c r="CI20" s="113">
        <v>0</v>
      </c>
      <c r="CJ20" s="113">
        <v>0</v>
      </c>
      <c r="CK20" s="113">
        <v>0</v>
      </c>
      <c r="CL20" s="113">
        <v>0</v>
      </c>
      <c r="CM20" s="113">
        <v>0</v>
      </c>
      <c r="CN20" s="113">
        <v>0</v>
      </c>
      <c r="CO20" s="113">
        <v>0</v>
      </c>
      <c r="CP20" s="113">
        <v>0</v>
      </c>
      <c r="CQ20" s="113">
        <v>0</v>
      </c>
      <c r="CR20" s="113">
        <v>0</v>
      </c>
      <c r="CS20" s="113">
        <v>0</v>
      </c>
      <c r="CT20" s="113">
        <v>0</v>
      </c>
      <c r="CU20" s="113">
        <v>0</v>
      </c>
      <c r="CV20" s="113">
        <v>0</v>
      </c>
      <c r="CW20" s="113">
        <v>0</v>
      </c>
      <c r="CX20" s="113">
        <v>0</v>
      </c>
      <c r="CY20" s="113">
        <v>0</v>
      </c>
      <c r="CZ20" s="113">
        <v>0</v>
      </c>
      <c r="DA20" s="113">
        <v>0</v>
      </c>
      <c r="DB20" s="113">
        <v>0</v>
      </c>
      <c r="DC20" s="113">
        <v>0</v>
      </c>
      <c r="DD20" s="113">
        <v>0</v>
      </c>
      <c r="DE20" s="113">
        <v>0</v>
      </c>
      <c r="DF20" s="113">
        <v>0</v>
      </c>
      <c r="DG20" s="113">
        <v>0</v>
      </c>
      <c r="DH20" s="113">
        <v>0</v>
      </c>
    </row>
    <row r="21" spans="1:112" ht="19.5" customHeight="1">
      <c r="A21" s="129" t="s">
        <v>97</v>
      </c>
      <c r="B21" s="129" t="s">
        <v>98</v>
      </c>
      <c r="C21" s="129" t="s">
        <v>102</v>
      </c>
      <c r="D21" s="129" t="s">
        <v>299</v>
      </c>
      <c r="E21" s="113">
        <v>69057</v>
      </c>
      <c r="F21" s="113">
        <v>69057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69057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  <c r="BE21" s="113">
        <v>0</v>
      </c>
      <c r="BF21" s="136">
        <v>0</v>
      </c>
      <c r="BG21" s="113">
        <v>0</v>
      </c>
      <c r="BH21" s="137">
        <v>0</v>
      </c>
      <c r="BI21" s="113">
        <v>0</v>
      </c>
      <c r="BJ21" s="113">
        <v>0</v>
      </c>
      <c r="BK21" s="113">
        <v>0</v>
      </c>
      <c r="BL21" s="113">
        <v>0</v>
      </c>
      <c r="BM21" s="113">
        <v>0</v>
      </c>
      <c r="BN21" s="113">
        <v>0</v>
      </c>
      <c r="BO21" s="113">
        <v>0</v>
      </c>
      <c r="BP21" s="113">
        <v>0</v>
      </c>
      <c r="BQ21" s="113">
        <v>0</v>
      </c>
      <c r="BR21" s="113">
        <v>0</v>
      </c>
      <c r="BS21" s="113">
        <v>0</v>
      </c>
      <c r="BT21" s="113">
        <v>0</v>
      </c>
      <c r="BU21" s="113">
        <v>0</v>
      </c>
      <c r="BV21" s="113">
        <v>0</v>
      </c>
      <c r="BW21" s="113">
        <v>0</v>
      </c>
      <c r="BX21" s="113">
        <v>0</v>
      </c>
      <c r="BY21" s="113">
        <v>0</v>
      </c>
      <c r="BZ21" s="113">
        <v>0</v>
      </c>
      <c r="CA21" s="113">
        <v>0</v>
      </c>
      <c r="CB21" s="113">
        <v>0</v>
      </c>
      <c r="CC21" s="113">
        <v>0</v>
      </c>
      <c r="CD21" s="113">
        <v>0</v>
      </c>
      <c r="CE21" s="113">
        <v>0</v>
      </c>
      <c r="CF21" s="113">
        <v>0</v>
      </c>
      <c r="CG21" s="113">
        <v>0</v>
      </c>
      <c r="CH21" s="113">
        <v>0</v>
      </c>
      <c r="CI21" s="113">
        <v>0</v>
      </c>
      <c r="CJ21" s="113">
        <v>0</v>
      </c>
      <c r="CK21" s="113">
        <v>0</v>
      </c>
      <c r="CL21" s="113">
        <v>0</v>
      </c>
      <c r="CM21" s="113">
        <v>0</v>
      </c>
      <c r="CN21" s="113">
        <v>0</v>
      </c>
      <c r="CO21" s="113">
        <v>0</v>
      </c>
      <c r="CP21" s="113">
        <v>0</v>
      </c>
      <c r="CQ21" s="113">
        <v>0</v>
      </c>
      <c r="CR21" s="113">
        <v>0</v>
      </c>
      <c r="CS21" s="113">
        <v>0</v>
      </c>
      <c r="CT21" s="113">
        <v>0</v>
      </c>
      <c r="CU21" s="113">
        <v>0</v>
      </c>
      <c r="CV21" s="113">
        <v>0</v>
      </c>
      <c r="CW21" s="113">
        <v>0</v>
      </c>
      <c r="CX21" s="113">
        <v>0</v>
      </c>
      <c r="CY21" s="113">
        <v>0</v>
      </c>
      <c r="CZ21" s="113">
        <v>0</v>
      </c>
      <c r="DA21" s="113">
        <v>0</v>
      </c>
      <c r="DB21" s="113">
        <v>0</v>
      </c>
      <c r="DC21" s="113">
        <v>0</v>
      </c>
      <c r="DD21" s="113">
        <v>0</v>
      </c>
      <c r="DE21" s="113">
        <v>0</v>
      </c>
      <c r="DF21" s="113">
        <v>0</v>
      </c>
      <c r="DG21" s="113">
        <v>0</v>
      </c>
      <c r="DH21" s="113">
        <v>0</v>
      </c>
    </row>
    <row r="22" spans="1:112" ht="19.5" customHeight="1">
      <c r="A22" s="129" t="s">
        <v>97</v>
      </c>
      <c r="B22" s="129" t="s">
        <v>98</v>
      </c>
      <c r="C22" s="129" t="s">
        <v>90</v>
      </c>
      <c r="D22" s="129" t="s">
        <v>300</v>
      </c>
      <c r="E22" s="113">
        <v>5953</v>
      </c>
      <c r="F22" s="113">
        <v>5953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5953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36">
        <v>0</v>
      </c>
      <c r="BG22" s="113">
        <v>0</v>
      </c>
      <c r="BH22" s="137">
        <v>0</v>
      </c>
      <c r="BI22" s="113">
        <v>0</v>
      </c>
      <c r="BJ22" s="113">
        <v>0</v>
      </c>
      <c r="BK22" s="113">
        <v>0</v>
      </c>
      <c r="BL22" s="113">
        <v>0</v>
      </c>
      <c r="BM22" s="113">
        <v>0</v>
      </c>
      <c r="BN22" s="113">
        <v>0</v>
      </c>
      <c r="BO22" s="113">
        <v>0</v>
      </c>
      <c r="BP22" s="113">
        <v>0</v>
      </c>
      <c r="BQ22" s="113">
        <v>0</v>
      </c>
      <c r="BR22" s="113">
        <v>0</v>
      </c>
      <c r="BS22" s="113">
        <v>0</v>
      </c>
      <c r="BT22" s="113">
        <v>0</v>
      </c>
      <c r="BU22" s="113">
        <v>0</v>
      </c>
      <c r="BV22" s="113">
        <v>0</v>
      </c>
      <c r="BW22" s="113">
        <v>0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3">
        <v>0</v>
      </c>
      <c r="CD22" s="113">
        <v>0</v>
      </c>
      <c r="CE22" s="113">
        <v>0</v>
      </c>
      <c r="CF22" s="113">
        <v>0</v>
      </c>
      <c r="CG22" s="113">
        <v>0</v>
      </c>
      <c r="CH22" s="113">
        <v>0</v>
      </c>
      <c r="CI22" s="113">
        <v>0</v>
      </c>
      <c r="CJ22" s="113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0</v>
      </c>
      <c r="CW22" s="113">
        <v>0</v>
      </c>
      <c r="CX22" s="113">
        <v>0</v>
      </c>
      <c r="CY22" s="113">
        <v>0</v>
      </c>
      <c r="CZ22" s="113">
        <v>0</v>
      </c>
      <c r="DA22" s="113">
        <v>0</v>
      </c>
      <c r="DB22" s="113">
        <v>0</v>
      </c>
      <c r="DC22" s="113">
        <v>0</v>
      </c>
      <c r="DD22" s="113">
        <v>0</v>
      </c>
      <c r="DE22" s="113">
        <v>0</v>
      </c>
      <c r="DF22" s="113">
        <v>0</v>
      </c>
      <c r="DG22" s="113">
        <v>0</v>
      </c>
      <c r="DH22" s="113">
        <v>0</v>
      </c>
    </row>
    <row r="23" spans="1:112" ht="19.5" customHeight="1">
      <c r="A23" s="129" t="s">
        <v>5</v>
      </c>
      <c r="B23" s="129" t="s">
        <v>5</v>
      </c>
      <c r="C23" s="129" t="s">
        <v>5</v>
      </c>
      <c r="D23" s="129" t="s">
        <v>301</v>
      </c>
      <c r="E23" s="113">
        <v>629568</v>
      </c>
      <c r="F23" s="113">
        <v>629568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629568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0</v>
      </c>
      <c r="AS23" s="113">
        <v>0</v>
      </c>
      <c r="AT23" s="113">
        <v>0</v>
      </c>
      <c r="AU23" s="113">
        <v>0</v>
      </c>
      <c r="AV23" s="113">
        <v>0</v>
      </c>
      <c r="AW23" s="113">
        <v>0</v>
      </c>
      <c r="AX23" s="113">
        <v>0</v>
      </c>
      <c r="AY23" s="113">
        <v>0</v>
      </c>
      <c r="AZ23" s="113">
        <v>0</v>
      </c>
      <c r="BA23" s="113">
        <v>0</v>
      </c>
      <c r="BB23" s="113">
        <v>0</v>
      </c>
      <c r="BC23" s="113">
        <v>0</v>
      </c>
      <c r="BD23" s="113">
        <v>0</v>
      </c>
      <c r="BE23" s="113">
        <v>0</v>
      </c>
      <c r="BF23" s="136">
        <v>0</v>
      </c>
      <c r="BG23" s="113">
        <v>0</v>
      </c>
      <c r="BH23" s="137">
        <v>0</v>
      </c>
      <c r="BI23" s="113">
        <v>0</v>
      </c>
      <c r="BJ23" s="113">
        <v>0</v>
      </c>
      <c r="BK23" s="113">
        <v>0</v>
      </c>
      <c r="BL23" s="113">
        <v>0</v>
      </c>
      <c r="BM23" s="113">
        <v>0</v>
      </c>
      <c r="BN23" s="113">
        <v>0</v>
      </c>
      <c r="BO23" s="113">
        <v>0</v>
      </c>
      <c r="BP23" s="113">
        <v>0</v>
      </c>
      <c r="BQ23" s="113">
        <v>0</v>
      </c>
      <c r="BR23" s="113">
        <v>0</v>
      </c>
      <c r="BS23" s="113">
        <v>0</v>
      </c>
      <c r="BT23" s="113">
        <v>0</v>
      </c>
      <c r="BU23" s="113">
        <v>0</v>
      </c>
      <c r="BV23" s="113">
        <v>0</v>
      </c>
      <c r="BW23" s="113">
        <v>0</v>
      </c>
      <c r="BX23" s="113">
        <v>0</v>
      </c>
      <c r="BY23" s="113">
        <v>0</v>
      </c>
      <c r="BZ23" s="113">
        <v>0</v>
      </c>
      <c r="CA23" s="113">
        <v>0</v>
      </c>
      <c r="CB23" s="113">
        <v>0</v>
      </c>
      <c r="CC23" s="113">
        <v>0</v>
      </c>
      <c r="CD23" s="113">
        <v>0</v>
      </c>
      <c r="CE23" s="113">
        <v>0</v>
      </c>
      <c r="CF23" s="113">
        <v>0</v>
      </c>
      <c r="CG23" s="113">
        <v>0</v>
      </c>
      <c r="CH23" s="113">
        <v>0</v>
      </c>
      <c r="CI23" s="113">
        <v>0</v>
      </c>
      <c r="CJ23" s="113">
        <v>0</v>
      </c>
      <c r="CK23" s="113">
        <v>0</v>
      </c>
      <c r="CL23" s="113">
        <v>0</v>
      </c>
      <c r="CM23" s="113">
        <v>0</v>
      </c>
      <c r="CN23" s="113">
        <v>0</v>
      </c>
      <c r="CO23" s="113">
        <v>0</v>
      </c>
      <c r="CP23" s="113">
        <v>0</v>
      </c>
      <c r="CQ23" s="113">
        <v>0</v>
      </c>
      <c r="CR23" s="113">
        <v>0</v>
      </c>
      <c r="CS23" s="113">
        <v>0</v>
      </c>
      <c r="CT23" s="113">
        <v>0</v>
      </c>
      <c r="CU23" s="113">
        <v>0</v>
      </c>
      <c r="CV23" s="113">
        <v>0</v>
      </c>
      <c r="CW23" s="113">
        <v>0</v>
      </c>
      <c r="CX23" s="113">
        <v>0</v>
      </c>
      <c r="CY23" s="113">
        <v>0</v>
      </c>
      <c r="CZ23" s="113">
        <v>0</v>
      </c>
      <c r="DA23" s="113">
        <v>0</v>
      </c>
      <c r="DB23" s="113">
        <v>0</v>
      </c>
      <c r="DC23" s="113">
        <v>0</v>
      </c>
      <c r="DD23" s="113">
        <v>0</v>
      </c>
      <c r="DE23" s="113">
        <v>0</v>
      </c>
      <c r="DF23" s="113">
        <v>0</v>
      </c>
      <c r="DG23" s="113">
        <v>0</v>
      </c>
      <c r="DH23" s="113">
        <v>0</v>
      </c>
    </row>
    <row r="24" spans="1:112" ht="19.5" customHeight="1">
      <c r="A24" s="129" t="s">
        <v>5</v>
      </c>
      <c r="B24" s="129" t="s">
        <v>5</v>
      </c>
      <c r="C24" s="129" t="s">
        <v>5</v>
      </c>
      <c r="D24" s="129" t="s">
        <v>302</v>
      </c>
      <c r="E24" s="113">
        <v>629568</v>
      </c>
      <c r="F24" s="113">
        <v>629568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629568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0</v>
      </c>
      <c r="AX24" s="113">
        <v>0</v>
      </c>
      <c r="AY24" s="113">
        <v>0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0</v>
      </c>
      <c r="BF24" s="136">
        <v>0</v>
      </c>
      <c r="BG24" s="113">
        <v>0</v>
      </c>
      <c r="BH24" s="137">
        <v>0</v>
      </c>
      <c r="BI24" s="113">
        <v>0</v>
      </c>
      <c r="BJ24" s="113">
        <v>0</v>
      </c>
      <c r="BK24" s="113">
        <v>0</v>
      </c>
      <c r="BL24" s="113">
        <v>0</v>
      </c>
      <c r="BM24" s="113">
        <v>0</v>
      </c>
      <c r="BN24" s="113">
        <v>0</v>
      </c>
      <c r="BO24" s="113">
        <v>0</v>
      </c>
      <c r="BP24" s="113">
        <v>0</v>
      </c>
      <c r="BQ24" s="113">
        <v>0</v>
      </c>
      <c r="BR24" s="113">
        <v>0</v>
      </c>
      <c r="BS24" s="113">
        <v>0</v>
      </c>
      <c r="BT24" s="113">
        <v>0</v>
      </c>
      <c r="BU24" s="113">
        <v>0</v>
      </c>
      <c r="BV24" s="113">
        <v>0</v>
      </c>
      <c r="BW24" s="113">
        <v>0</v>
      </c>
      <c r="BX24" s="113">
        <v>0</v>
      </c>
      <c r="BY24" s="113">
        <v>0</v>
      </c>
      <c r="BZ24" s="113">
        <v>0</v>
      </c>
      <c r="CA24" s="113">
        <v>0</v>
      </c>
      <c r="CB24" s="113">
        <v>0</v>
      </c>
      <c r="CC24" s="113">
        <v>0</v>
      </c>
      <c r="CD24" s="113">
        <v>0</v>
      </c>
      <c r="CE24" s="113">
        <v>0</v>
      </c>
      <c r="CF24" s="113">
        <v>0</v>
      </c>
      <c r="CG24" s="113">
        <v>0</v>
      </c>
      <c r="CH24" s="113">
        <v>0</v>
      </c>
      <c r="CI24" s="113">
        <v>0</v>
      </c>
      <c r="CJ24" s="113">
        <v>0</v>
      </c>
      <c r="CK24" s="113">
        <v>0</v>
      </c>
      <c r="CL24" s="113">
        <v>0</v>
      </c>
      <c r="CM24" s="113">
        <v>0</v>
      </c>
      <c r="CN24" s="113">
        <v>0</v>
      </c>
      <c r="CO24" s="113">
        <v>0</v>
      </c>
      <c r="CP24" s="113">
        <v>0</v>
      </c>
      <c r="CQ24" s="113">
        <v>0</v>
      </c>
      <c r="CR24" s="113">
        <v>0</v>
      </c>
      <c r="CS24" s="113">
        <v>0</v>
      </c>
      <c r="CT24" s="113">
        <v>0</v>
      </c>
      <c r="CU24" s="113">
        <v>0</v>
      </c>
      <c r="CV24" s="113">
        <v>0</v>
      </c>
      <c r="CW24" s="113">
        <v>0</v>
      </c>
      <c r="CX24" s="113">
        <v>0</v>
      </c>
      <c r="CY24" s="113">
        <v>0</v>
      </c>
      <c r="CZ24" s="113">
        <v>0</v>
      </c>
      <c r="DA24" s="113">
        <v>0</v>
      </c>
      <c r="DB24" s="113">
        <v>0</v>
      </c>
      <c r="DC24" s="113">
        <v>0</v>
      </c>
      <c r="DD24" s="113">
        <v>0</v>
      </c>
      <c r="DE24" s="113">
        <v>0</v>
      </c>
      <c r="DF24" s="113">
        <v>0</v>
      </c>
      <c r="DG24" s="113">
        <v>0</v>
      </c>
      <c r="DH24" s="113">
        <v>0</v>
      </c>
    </row>
    <row r="25" spans="1:112" ht="19.5" customHeight="1">
      <c r="A25" s="129" t="s">
        <v>105</v>
      </c>
      <c r="B25" s="129" t="s">
        <v>100</v>
      </c>
      <c r="C25" s="129" t="s">
        <v>85</v>
      </c>
      <c r="D25" s="129" t="s">
        <v>171</v>
      </c>
      <c r="E25" s="113">
        <v>629568</v>
      </c>
      <c r="F25" s="113">
        <v>629568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629568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0</v>
      </c>
      <c r="AZ25" s="113">
        <v>0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F25" s="136">
        <v>0</v>
      </c>
      <c r="BG25" s="113">
        <v>0</v>
      </c>
      <c r="BH25" s="137">
        <v>0</v>
      </c>
      <c r="BI25" s="113">
        <v>0</v>
      </c>
      <c r="BJ25" s="113">
        <v>0</v>
      </c>
      <c r="BK25" s="113">
        <v>0</v>
      </c>
      <c r="BL25" s="113">
        <v>0</v>
      </c>
      <c r="BM25" s="113">
        <v>0</v>
      </c>
      <c r="BN25" s="113">
        <v>0</v>
      </c>
      <c r="BO25" s="113">
        <v>0</v>
      </c>
      <c r="BP25" s="113">
        <v>0</v>
      </c>
      <c r="BQ25" s="113">
        <v>0</v>
      </c>
      <c r="BR25" s="113">
        <v>0</v>
      </c>
      <c r="BS25" s="113">
        <v>0</v>
      </c>
      <c r="BT25" s="113">
        <v>0</v>
      </c>
      <c r="BU25" s="113">
        <v>0</v>
      </c>
      <c r="BV25" s="113">
        <v>0</v>
      </c>
      <c r="BW25" s="113">
        <v>0</v>
      </c>
      <c r="BX25" s="113">
        <v>0</v>
      </c>
      <c r="BY25" s="113">
        <v>0</v>
      </c>
      <c r="BZ25" s="113">
        <v>0</v>
      </c>
      <c r="CA25" s="113">
        <v>0</v>
      </c>
      <c r="CB25" s="113">
        <v>0</v>
      </c>
      <c r="CC25" s="113">
        <v>0</v>
      </c>
      <c r="CD25" s="113">
        <v>0</v>
      </c>
      <c r="CE25" s="113">
        <v>0</v>
      </c>
      <c r="CF25" s="113">
        <v>0</v>
      </c>
      <c r="CG25" s="113">
        <v>0</v>
      </c>
      <c r="CH25" s="113">
        <v>0</v>
      </c>
      <c r="CI25" s="113">
        <v>0</v>
      </c>
      <c r="CJ25" s="113">
        <v>0</v>
      </c>
      <c r="CK25" s="113">
        <v>0</v>
      </c>
      <c r="CL25" s="113">
        <v>0</v>
      </c>
      <c r="CM25" s="113">
        <v>0</v>
      </c>
      <c r="CN25" s="113">
        <v>0</v>
      </c>
      <c r="CO25" s="113">
        <v>0</v>
      </c>
      <c r="CP25" s="113">
        <v>0</v>
      </c>
      <c r="CQ25" s="113">
        <v>0</v>
      </c>
      <c r="CR25" s="113">
        <v>0</v>
      </c>
      <c r="CS25" s="113">
        <v>0</v>
      </c>
      <c r="CT25" s="113">
        <v>0</v>
      </c>
      <c r="CU25" s="113">
        <v>0</v>
      </c>
      <c r="CV25" s="113">
        <v>0</v>
      </c>
      <c r="CW25" s="113">
        <v>0</v>
      </c>
      <c r="CX25" s="113">
        <v>0</v>
      </c>
      <c r="CY25" s="113">
        <v>0</v>
      </c>
      <c r="CZ25" s="113">
        <v>0</v>
      </c>
      <c r="DA25" s="113">
        <v>0</v>
      </c>
      <c r="DB25" s="113">
        <v>0</v>
      </c>
      <c r="DC25" s="113">
        <v>0</v>
      </c>
      <c r="DD25" s="113">
        <v>0</v>
      </c>
      <c r="DE25" s="113">
        <v>0</v>
      </c>
      <c r="DF25" s="113">
        <v>0</v>
      </c>
      <c r="DG25" s="113">
        <v>0</v>
      </c>
      <c r="DH25" s="113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2361111111111111" bottom="0.3541666666666667" header="0.5902777777777778" footer="0.39305555555555555"/>
  <pageSetup errors="blank" fitToHeight="100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23" sqref="D23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12.6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5" customHeight="1">
      <c r="A1" s="86"/>
      <c r="B1" s="86"/>
      <c r="C1" s="86"/>
      <c r="D1" s="87"/>
      <c r="E1" s="86"/>
      <c r="F1" s="86"/>
      <c r="G1" s="88" t="s">
        <v>303</v>
      </c>
    </row>
    <row r="2" spans="1:7" ht="25.5" customHeight="1">
      <c r="A2" s="63" t="s">
        <v>304</v>
      </c>
      <c r="B2" s="63"/>
      <c r="C2" s="63"/>
      <c r="D2" s="63"/>
      <c r="E2" s="63"/>
      <c r="F2" s="63"/>
      <c r="G2" s="63"/>
    </row>
    <row r="3" spans="1:7" ht="15" customHeight="1">
      <c r="A3" s="64" t="s">
        <v>5</v>
      </c>
      <c r="B3" s="64"/>
      <c r="C3" s="64"/>
      <c r="D3" s="64"/>
      <c r="E3" s="89"/>
      <c r="F3" s="89"/>
      <c r="G3" s="66" t="s">
        <v>6</v>
      </c>
    </row>
    <row r="4" spans="1:7" ht="18" customHeight="1">
      <c r="A4" s="94" t="s">
        <v>305</v>
      </c>
      <c r="B4" s="95"/>
      <c r="C4" s="95"/>
      <c r="D4" s="96"/>
      <c r="E4" s="114" t="s">
        <v>109</v>
      </c>
      <c r="F4" s="74"/>
      <c r="G4" s="74"/>
    </row>
    <row r="5" spans="1:7" ht="18" customHeight="1">
      <c r="A5" s="67" t="s">
        <v>69</v>
      </c>
      <c r="B5" s="69"/>
      <c r="C5" s="115" t="s">
        <v>70</v>
      </c>
      <c r="D5" s="116" t="s">
        <v>306</v>
      </c>
      <c r="E5" s="74" t="s">
        <v>59</v>
      </c>
      <c r="F5" s="71" t="s">
        <v>307</v>
      </c>
      <c r="G5" s="117" t="s">
        <v>308</v>
      </c>
    </row>
    <row r="6" spans="1:7" ht="18" customHeight="1">
      <c r="A6" s="76" t="s">
        <v>79</v>
      </c>
      <c r="B6" s="77" t="s">
        <v>80</v>
      </c>
      <c r="C6" s="118"/>
      <c r="D6" s="119"/>
      <c r="E6" s="80"/>
      <c r="F6" s="81"/>
      <c r="G6" s="102"/>
    </row>
    <row r="7" spans="1:7" ht="18" customHeight="1">
      <c r="A7" s="82" t="s">
        <v>5</v>
      </c>
      <c r="B7" s="111" t="s">
        <v>5</v>
      </c>
      <c r="C7" s="120" t="s">
        <v>5</v>
      </c>
      <c r="D7" s="82" t="s">
        <v>59</v>
      </c>
      <c r="E7" s="121">
        <v>6892250</v>
      </c>
      <c r="F7" s="122">
        <v>5372690</v>
      </c>
      <c r="G7" s="113">
        <v>1519560</v>
      </c>
    </row>
    <row r="8" spans="1:7" ht="18" customHeight="1">
      <c r="A8" s="82" t="s">
        <v>5</v>
      </c>
      <c r="B8" s="111" t="s">
        <v>5</v>
      </c>
      <c r="C8" s="120" t="s">
        <v>82</v>
      </c>
      <c r="D8" s="82" t="s">
        <v>0</v>
      </c>
      <c r="E8" s="121">
        <v>6892250</v>
      </c>
      <c r="F8" s="122">
        <v>5372690</v>
      </c>
      <c r="G8" s="113">
        <v>1519560</v>
      </c>
    </row>
    <row r="9" spans="1:7" ht="18" customHeight="1">
      <c r="A9" s="82" t="s">
        <v>309</v>
      </c>
      <c r="B9" s="111" t="s">
        <v>5</v>
      </c>
      <c r="C9" s="120" t="s">
        <v>5</v>
      </c>
      <c r="D9" s="82" t="s">
        <v>310</v>
      </c>
      <c r="E9" s="121">
        <v>5357090</v>
      </c>
      <c r="F9" s="122">
        <v>5357090</v>
      </c>
      <c r="G9" s="113">
        <v>0</v>
      </c>
    </row>
    <row r="10" spans="1:7" ht="18" customHeight="1">
      <c r="A10" s="82" t="s">
        <v>311</v>
      </c>
      <c r="B10" s="111" t="s">
        <v>85</v>
      </c>
      <c r="C10" s="120" t="s">
        <v>86</v>
      </c>
      <c r="D10" s="82" t="s">
        <v>312</v>
      </c>
      <c r="E10" s="121">
        <v>1637496</v>
      </c>
      <c r="F10" s="122">
        <v>1637496</v>
      </c>
      <c r="G10" s="113">
        <v>0</v>
      </c>
    </row>
    <row r="11" spans="1:7" ht="18" customHeight="1">
      <c r="A11" s="82" t="s">
        <v>311</v>
      </c>
      <c r="B11" s="111" t="s">
        <v>100</v>
      </c>
      <c r="C11" s="120" t="s">
        <v>86</v>
      </c>
      <c r="D11" s="82" t="s">
        <v>313</v>
      </c>
      <c r="E11" s="121">
        <v>1591890</v>
      </c>
      <c r="F11" s="122">
        <v>1591890</v>
      </c>
      <c r="G11" s="113">
        <v>0</v>
      </c>
    </row>
    <row r="12" spans="1:7" ht="18" customHeight="1">
      <c r="A12" s="82" t="s">
        <v>311</v>
      </c>
      <c r="B12" s="111" t="s">
        <v>102</v>
      </c>
      <c r="C12" s="120" t="s">
        <v>86</v>
      </c>
      <c r="D12" s="82" t="s">
        <v>314</v>
      </c>
      <c r="E12" s="121">
        <v>124562</v>
      </c>
      <c r="F12" s="122">
        <v>124562</v>
      </c>
      <c r="G12" s="113">
        <v>0</v>
      </c>
    </row>
    <row r="13" spans="1:7" ht="18" customHeight="1">
      <c r="A13" s="82" t="s">
        <v>311</v>
      </c>
      <c r="B13" s="111" t="s">
        <v>315</v>
      </c>
      <c r="C13" s="120" t="s">
        <v>86</v>
      </c>
      <c r="D13" s="82" t="s">
        <v>316</v>
      </c>
      <c r="E13" s="121">
        <v>161570</v>
      </c>
      <c r="F13" s="122">
        <v>161570</v>
      </c>
      <c r="G13" s="113">
        <v>0</v>
      </c>
    </row>
    <row r="14" spans="1:7" ht="18" customHeight="1">
      <c r="A14" s="82" t="s">
        <v>311</v>
      </c>
      <c r="B14" s="111" t="s">
        <v>178</v>
      </c>
      <c r="C14" s="120" t="s">
        <v>86</v>
      </c>
      <c r="D14" s="82" t="s">
        <v>317</v>
      </c>
      <c r="E14" s="121">
        <v>562483</v>
      </c>
      <c r="F14" s="122">
        <v>562483</v>
      </c>
      <c r="G14" s="113">
        <v>0</v>
      </c>
    </row>
    <row r="15" spans="1:7" ht="18" customHeight="1">
      <c r="A15" s="82" t="s">
        <v>311</v>
      </c>
      <c r="B15" s="111" t="s">
        <v>180</v>
      </c>
      <c r="C15" s="120" t="s">
        <v>86</v>
      </c>
      <c r="D15" s="82" t="s">
        <v>318</v>
      </c>
      <c r="E15" s="121">
        <v>281241</v>
      </c>
      <c r="F15" s="122">
        <v>281241</v>
      </c>
      <c r="G15" s="113">
        <v>0</v>
      </c>
    </row>
    <row r="16" spans="1:7" ht="18" customHeight="1">
      <c r="A16" s="82" t="s">
        <v>311</v>
      </c>
      <c r="B16" s="111" t="s">
        <v>319</v>
      </c>
      <c r="C16" s="120" t="s">
        <v>86</v>
      </c>
      <c r="D16" s="82" t="s">
        <v>320</v>
      </c>
      <c r="E16" s="121">
        <v>246087</v>
      </c>
      <c r="F16" s="122">
        <v>246087</v>
      </c>
      <c r="G16" s="113">
        <v>0</v>
      </c>
    </row>
    <row r="17" spans="1:7" ht="18" customHeight="1">
      <c r="A17" s="82" t="s">
        <v>311</v>
      </c>
      <c r="B17" s="111" t="s">
        <v>98</v>
      </c>
      <c r="C17" s="120" t="s">
        <v>86</v>
      </c>
      <c r="D17" s="82" t="s">
        <v>321</v>
      </c>
      <c r="E17" s="121">
        <v>75010</v>
      </c>
      <c r="F17" s="122">
        <v>75010</v>
      </c>
      <c r="G17" s="113">
        <v>0</v>
      </c>
    </row>
    <row r="18" spans="1:7" ht="18" customHeight="1">
      <c r="A18" s="82" t="s">
        <v>311</v>
      </c>
      <c r="B18" s="111" t="s">
        <v>322</v>
      </c>
      <c r="C18" s="120" t="s">
        <v>86</v>
      </c>
      <c r="D18" s="82" t="s">
        <v>323</v>
      </c>
      <c r="E18" s="121">
        <v>47183</v>
      </c>
      <c r="F18" s="122">
        <v>47183</v>
      </c>
      <c r="G18" s="113">
        <v>0</v>
      </c>
    </row>
    <row r="19" spans="1:7" ht="18" customHeight="1">
      <c r="A19" s="82" t="s">
        <v>311</v>
      </c>
      <c r="B19" s="111" t="s">
        <v>324</v>
      </c>
      <c r="C19" s="120" t="s">
        <v>86</v>
      </c>
      <c r="D19" s="82" t="s">
        <v>171</v>
      </c>
      <c r="E19" s="121">
        <v>629568</v>
      </c>
      <c r="F19" s="122">
        <v>629568</v>
      </c>
      <c r="G19" s="113">
        <v>0</v>
      </c>
    </row>
    <row r="20" spans="1:7" ht="18" customHeight="1">
      <c r="A20" s="82" t="s">
        <v>325</v>
      </c>
      <c r="B20" s="111" t="s">
        <v>5</v>
      </c>
      <c r="C20" s="120" t="s">
        <v>5</v>
      </c>
      <c r="D20" s="82" t="s">
        <v>326</v>
      </c>
      <c r="E20" s="121">
        <v>1519560</v>
      </c>
      <c r="F20" s="122">
        <v>0</v>
      </c>
      <c r="G20" s="113">
        <v>1519560</v>
      </c>
    </row>
    <row r="21" spans="1:7" ht="18" customHeight="1">
      <c r="A21" s="82" t="s">
        <v>327</v>
      </c>
      <c r="B21" s="111" t="s">
        <v>85</v>
      </c>
      <c r="C21" s="120" t="s">
        <v>86</v>
      </c>
      <c r="D21" s="82" t="s">
        <v>328</v>
      </c>
      <c r="E21" s="121">
        <v>704000</v>
      </c>
      <c r="F21" s="122">
        <v>0</v>
      </c>
      <c r="G21" s="113">
        <v>704000</v>
      </c>
    </row>
    <row r="22" spans="1:7" ht="18" customHeight="1">
      <c r="A22" s="82" t="s">
        <v>327</v>
      </c>
      <c r="B22" s="111" t="s">
        <v>315</v>
      </c>
      <c r="C22" s="120" t="s">
        <v>86</v>
      </c>
      <c r="D22" s="82" t="s">
        <v>329</v>
      </c>
      <c r="E22" s="121">
        <v>24000</v>
      </c>
      <c r="F22" s="122">
        <v>0</v>
      </c>
      <c r="G22" s="113">
        <v>24000</v>
      </c>
    </row>
    <row r="23" spans="1:7" ht="18" customHeight="1">
      <c r="A23" s="82" t="s">
        <v>327</v>
      </c>
      <c r="B23" s="111" t="s">
        <v>178</v>
      </c>
      <c r="C23" s="120" t="s">
        <v>86</v>
      </c>
      <c r="D23" s="82" t="s">
        <v>330</v>
      </c>
      <c r="E23" s="121">
        <v>24200</v>
      </c>
      <c r="F23" s="122">
        <v>0</v>
      </c>
      <c r="G23" s="113">
        <v>24200</v>
      </c>
    </row>
    <row r="24" spans="1:7" ht="18" customHeight="1">
      <c r="A24" s="82" t="s">
        <v>327</v>
      </c>
      <c r="B24" s="111" t="s">
        <v>331</v>
      </c>
      <c r="C24" s="120" t="s">
        <v>86</v>
      </c>
      <c r="D24" s="82" t="s">
        <v>176</v>
      </c>
      <c r="E24" s="121">
        <v>19800</v>
      </c>
      <c r="F24" s="122">
        <v>0</v>
      </c>
      <c r="G24" s="113">
        <v>19800</v>
      </c>
    </row>
    <row r="25" spans="1:7" ht="18" customHeight="1">
      <c r="A25" s="82" t="s">
        <v>327</v>
      </c>
      <c r="B25" s="111" t="s">
        <v>332</v>
      </c>
      <c r="C25" s="120" t="s">
        <v>86</v>
      </c>
      <c r="D25" s="82" t="s">
        <v>177</v>
      </c>
      <c r="E25" s="121">
        <v>100000</v>
      </c>
      <c r="F25" s="122">
        <v>0</v>
      </c>
      <c r="G25" s="113">
        <v>100000</v>
      </c>
    </row>
    <row r="26" spans="1:7" ht="18" customHeight="1">
      <c r="A26" s="82" t="s">
        <v>327</v>
      </c>
      <c r="B26" s="111" t="s">
        <v>333</v>
      </c>
      <c r="C26" s="120" t="s">
        <v>86</v>
      </c>
      <c r="D26" s="82" t="s">
        <v>334</v>
      </c>
      <c r="E26" s="121">
        <v>7560</v>
      </c>
      <c r="F26" s="122">
        <v>0</v>
      </c>
      <c r="G26" s="113">
        <v>7560</v>
      </c>
    </row>
    <row r="27" spans="1:7" ht="18" customHeight="1">
      <c r="A27" s="82" t="s">
        <v>327</v>
      </c>
      <c r="B27" s="111" t="s">
        <v>84</v>
      </c>
      <c r="C27" s="120" t="s">
        <v>86</v>
      </c>
      <c r="D27" s="82" t="s">
        <v>179</v>
      </c>
      <c r="E27" s="121">
        <v>640000</v>
      </c>
      <c r="F27" s="122">
        <v>0</v>
      </c>
      <c r="G27" s="113">
        <v>640000</v>
      </c>
    </row>
    <row r="28" spans="1:7" ht="18" customHeight="1">
      <c r="A28" s="82" t="s">
        <v>335</v>
      </c>
      <c r="B28" s="111" t="s">
        <v>5</v>
      </c>
      <c r="C28" s="120" t="s">
        <v>5</v>
      </c>
      <c r="D28" s="82" t="s">
        <v>336</v>
      </c>
      <c r="E28" s="121">
        <v>15600</v>
      </c>
      <c r="F28" s="122">
        <v>15600</v>
      </c>
      <c r="G28" s="113">
        <v>0</v>
      </c>
    </row>
    <row r="29" spans="1:7" ht="18" customHeight="1">
      <c r="A29" s="82" t="s">
        <v>337</v>
      </c>
      <c r="B29" s="111" t="s">
        <v>93</v>
      </c>
      <c r="C29" s="120" t="s">
        <v>86</v>
      </c>
      <c r="D29" s="82" t="s">
        <v>338</v>
      </c>
      <c r="E29" s="121">
        <v>15600</v>
      </c>
      <c r="F29" s="122">
        <v>15600</v>
      </c>
      <c r="G29" s="11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39305555555555555" bottom="0.3541666666666667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E8" sqref="E8:E1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60"/>
      <c r="B1" s="61"/>
      <c r="C1" s="61"/>
      <c r="D1" s="61"/>
      <c r="E1" s="61"/>
      <c r="F1" s="62" t="s">
        <v>339</v>
      </c>
    </row>
    <row r="2" spans="1:6" ht="19.5" customHeight="1">
      <c r="A2" s="63" t="s">
        <v>340</v>
      </c>
      <c r="B2" s="63"/>
      <c r="C2" s="63"/>
      <c r="D2" s="63"/>
      <c r="E2" s="63"/>
      <c r="F2" s="63"/>
    </row>
    <row r="3" spans="1:6" ht="19.5" customHeight="1">
      <c r="A3" s="64" t="s">
        <v>5</v>
      </c>
      <c r="B3" s="64"/>
      <c r="C3" s="64"/>
      <c r="D3" s="108"/>
      <c r="E3" s="108"/>
      <c r="F3" s="66" t="s">
        <v>6</v>
      </c>
    </row>
    <row r="4" spans="1:6" ht="19.5" customHeight="1">
      <c r="A4" s="67" t="s">
        <v>69</v>
      </c>
      <c r="B4" s="68"/>
      <c r="C4" s="69"/>
      <c r="D4" s="109" t="s">
        <v>70</v>
      </c>
      <c r="E4" s="90" t="s">
        <v>341</v>
      </c>
      <c r="F4" s="71" t="s">
        <v>72</v>
      </c>
    </row>
    <row r="5" spans="1:6" ht="19.5" customHeight="1">
      <c r="A5" s="75" t="s">
        <v>79</v>
      </c>
      <c r="B5" s="76" t="s">
        <v>80</v>
      </c>
      <c r="C5" s="77" t="s">
        <v>81</v>
      </c>
      <c r="D5" s="110"/>
      <c r="E5" s="90"/>
      <c r="F5" s="91"/>
    </row>
    <row r="6" spans="1:6" ht="19.5" customHeight="1">
      <c r="A6" s="111" t="s">
        <v>5</v>
      </c>
      <c r="B6" s="111" t="s">
        <v>5</v>
      </c>
      <c r="C6" s="111" t="s">
        <v>5</v>
      </c>
      <c r="D6" s="112" t="s">
        <v>5</v>
      </c>
      <c r="E6" s="112" t="s">
        <v>59</v>
      </c>
      <c r="F6" s="113">
        <v>4829502</v>
      </c>
    </row>
    <row r="7" spans="1:6" ht="19.5" customHeight="1">
      <c r="A7" s="111" t="s">
        <v>5</v>
      </c>
      <c r="B7" s="111" t="s">
        <v>5</v>
      </c>
      <c r="C7" s="111" t="s">
        <v>5</v>
      </c>
      <c r="D7" s="112" t="s">
        <v>82</v>
      </c>
      <c r="E7" s="112" t="s">
        <v>0</v>
      </c>
      <c r="F7" s="113">
        <v>4829502</v>
      </c>
    </row>
    <row r="8" spans="1:6" ht="19.5" customHeight="1">
      <c r="A8" s="111" t="s">
        <v>83</v>
      </c>
      <c r="B8" s="111" t="s">
        <v>84</v>
      </c>
      <c r="C8" s="111" t="s">
        <v>85</v>
      </c>
      <c r="D8" s="112" t="s">
        <v>86</v>
      </c>
      <c r="E8" s="112" t="s">
        <v>342</v>
      </c>
      <c r="F8" s="113">
        <v>100000</v>
      </c>
    </row>
    <row r="9" spans="1:6" ht="19.5" customHeight="1">
      <c r="A9" s="111" t="s">
        <v>83</v>
      </c>
      <c r="B9" s="111" t="s">
        <v>84</v>
      </c>
      <c r="C9" s="111" t="s">
        <v>85</v>
      </c>
      <c r="D9" s="112" t="s">
        <v>86</v>
      </c>
      <c r="E9" s="112" t="s">
        <v>343</v>
      </c>
      <c r="F9" s="113">
        <v>300000</v>
      </c>
    </row>
    <row r="10" spans="1:6" ht="19.5" customHeight="1">
      <c r="A10" s="111" t="s">
        <v>83</v>
      </c>
      <c r="B10" s="111" t="s">
        <v>84</v>
      </c>
      <c r="C10" s="111" t="s">
        <v>85</v>
      </c>
      <c r="D10" s="112" t="s">
        <v>86</v>
      </c>
      <c r="E10" s="112" t="s">
        <v>344</v>
      </c>
      <c r="F10" s="113">
        <v>200000</v>
      </c>
    </row>
    <row r="11" spans="1:6" ht="19.5" customHeight="1">
      <c r="A11" s="111" t="s">
        <v>83</v>
      </c>
      <c r="B11" s="111" t="s">
        <v>84</v>
      </c>
      <c r="C11" s="111" t="s">
        <v>85</v>
      </c>
      <c r="D11" s="112" t="s">
        <v>86</v>
      </c>
      <c r="E11" s="112" t="s">
        <v>345</v>
      </c>
      <c r="F11" s="113">
        <v>3000000</v>
      </c>
    </row>
    <row r="12" spans="1:6" ht="19.5" customHeight="1">
      <c r="A12" s="111" t="s">
        <v>83</v>
      </c>
      <c r="B12" s="111" t="s">
        <v>84</v>
      </c>
      <c r="C12" s="111" t="s">
        <v>85</v>
      </c>
      <c r="D12" s="112" t="s">
        <v>86</v>
      </c>
      <c r="E12" s="112" t="s">
        <v>346</v>
      </c>
      <c r="F12" s="113">
        <v>10000</v>
      </c>
    </row>
    <row r="13" spans="1:6" ht="19.5" customHeight="1">
      <c r="A13" s="111" t="s">
        <v>83</v>
      </c>
      <c r="B13" s="111" t="s">
        <v>84</v>
      </c>
      <c r="C13" s="111" t="s">
        <v>85</v>
      </c>
      <c r="D13" s="112" t="s">
        <v>86</v>
      </c>
      <c r="E13" s="112" t="s">
        <v>347</v>
      </c>
      <c r="F13" s="113">
        <v>377000</v>
      </c>
    </row>
    <row r="14" spans="1:6" ht="19.5" customHeight="1">
      <c r="A14" s="111" t="s">
        <v>83</v>
      </c>
      <c r="B14" s="111" t="s">
        <v>84</v>
      </c>
      <c r="C14" s="111" t="s">
        <v>90</v>
      </c>
      <c r="D14" s="112" t="s">
        <v>86</v>
      </c>
      <c r="E14" s="112" t="s">
        <v>347</v>
      </c>
      <c r="F14" s="113">
        <v>842502</v>
      </c>
    </row>
    <row r="15" spans="1:6" ht="19.5" customHeight="1">
      <c r="A15" s="111"/>
      <c r="B15" s="111"/>
      <c r="C15" s="111"/>
      <c r="D15" s="112"/>
      <c r="E15" s="112"/>
      <c r="F15" s="113"/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若尘</cp:lastModifiedBy>
  <dcterms:created xsi:type="dcterms:W3CDTF">2021-04-21T05:41:49Z</dcterms:created>
  <dcterms:modified xsi:type="dcterms:W3CDTF">2021-04-22T05:22:39Z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67CC4A573D0A4BC0B5DB210051A8E5F7</vt:lpwstr>
  </property>
  <property fmtid="{D5CDD505-2E9C-101B-9397-08002B2CF9AE}" pid="4" name="KSOProductBuildV">
    <vt:lpwstr>2052-11.1.0.10463</vt:lpwstr>
  </property>
</Properties>
</file>