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  <sheet name="Sheet1" sheetId="16" r:id="rId16"/>
  </sheets>
  <calcPr calcId="144525"/>
</workbook>
</file>

<file path=xl/sharedStrings.xml><?xml version="1.0" encoding="utf-8"?>
<sst xmlns="http://schemas.openxmlformats.org/spreadsheetml/2006/main" count="1234" uniqueCount="398">
  <si>
    <t>汶川县工商业联合会</t>
  </si>
  <si>
    <t>2021年部门预算</t>
  </si>
  <si>
    <t>报送日期： 2021年4月25日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</si>
  <si>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</si>
  <si>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</si>
  <si>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</si>
  <si>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</si>
  <si>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</si>
  <si>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</si>
  <si>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</si>
  <si>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</si>
  <si>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</si>
  <si>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</si>
  <si>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</si>
  <si>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</si>
  <si>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</si>
  <si>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</si>
  <si>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</si>
  <si>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</si>
  <si>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</si>
  <si>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</si>
  <si>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</si>
  <si>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</si>
  <si>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</si>
  <si>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</si>
  <si>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</si>
  <si>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</si>
  <si>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</si>
  <si>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</si>
  <si>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</si>
  <si>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</si>
  <si>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</si>
  <si>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</si>
  <si>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</si>
  <si>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</si>
  <si>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</si>
  <si>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</si>
  <si>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</si>
  <si>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</si>
  <si>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</si>
  <si>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</si>
  <si>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</si>
  <si>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</si>
  <si>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</si>
  <si>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</si>
  <si>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</si>
  <si>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</si>
  <si>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</si>
  <si>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</si>
  <si>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</si>
  <si>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</si>
  <si>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</si>
  <si>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</si>
  <si>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</si>
  <si>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</si>
  <si>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</si>
  <si>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</si>
  <si>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</si>
  <si>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</si>
  <si>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</si>
  <si>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</si>
  <si>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</si>
  <si>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</si>
  <si>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</si>
  <si>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</si>
  <si>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</si>
  <si>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</si>
  <si>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</si>
  <si>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</si>
  <si>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</si>
  <si>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</si>
  <si>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</si>
  <si>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</si>
  <si>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</si>
  <si>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</si>
  <si>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</si>
  <si>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</si>
  <si>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</si>
  <si>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</si>
  <si>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</si>
  <si>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</si>
  <si>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</si>
  <si>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120101004</t>
  </si>
  <si>
    <t>201</t>
  </si>
  <si>
    <t>28</t>
  </si>
  <si>
    <t>01</t>
  </si>
  <si>
    <t>行政运行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</si>
  <si>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</si>
  <si>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</si>
  <si>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</si>
  <si>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</si>
  <si>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</si>
  <si>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</si>
  <si>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</si>
  <si>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</si>
  <si>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</si>
  <si>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</si>
  <si>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</si>
  <si>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</si>
  <si>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</si>
  <si>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</si>
  <si>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</si>
  <si>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</si>
  <si>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</si>
  <si>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</si>
  <si>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</si>
  <si>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</si>
  <si>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</si>
  <si>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</si>
  <si>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</si>
  <si>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</si>
  <si>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</si>
  <si>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</si>
  <si>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</si>
  <si>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</si>
  <si>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</si>
  <si>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</si>
  <si>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</si>
  <si>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</si>
  <si>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</si>
  <si>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</si>
  <si>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</si>
  <si>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</si>
  <si>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</si>
  <si>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</si>
  <si>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</si>
  <si>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</si>
  <si>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</si>
  <si>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</si>
  <si>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</si>
  <si>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</si>
  <si>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</si>
  <si>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</si>
  <si>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</si>
  <si>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</si>
  <si>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</si>
  <si>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</si>
  <si>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</si>
  <si>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</si>
  <si>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</si>
  <si>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</si>
  <si>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</si>
  <si>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</si>
  <si>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</si>
  <si>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</si>
  <si>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>抗疫特别国债的安排支出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</si>
  <si>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</si>
  <si>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</si>
  <si>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</si>
  <si>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</si>
  <si>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</si>
  <si>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</si>
  <si>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</si>
  <si>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</si>
  <si>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</si>
  <si>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</si>
  <si>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</si>
  <si>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</si>
  <si>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>工资奖金津补贴</t>
  </si>
  <si>
    <t>社会保障缴费</t>
  </si>
  <si>
    <t>502</t>
  </si>
  <si>
    <t>机关商品和服务支出（政府预算）</t>
  </si>
  <si>
    <t>办公经费</t>
  </si>
  <si>
    <t>会议费</t>
  </si>
  <si>
    <t>公务接待费</t>
  </si>
  <si>
    <t>08</t>
  </si>
  <si>
    <t>公务用车运行维护费</t>
  </si>
  <si>
    <t>99</t>
  </si>
  <si>
    <t>其他商品和服务支出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</si>
  <si>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</si>
  <si>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</si>
  <si>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</si>
  <si>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</si>
  <si>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</si>
  <si>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</si>
  <si>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</si>
  <si>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</si>
  <si>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</si>
  <si>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</si>
  <si>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</si>
  <si>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</si>
  <si>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</si>
  <si>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</si>
  <si>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</si>
  <si>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</si>
  <si>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</si>
  <si>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</si>
  <si>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</si>
  <si>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</si>
  <si>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</si>
  <si>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</si>
  <si>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</si>
  <si>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</si>
  <si>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</si>
  <si>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</si>
  <si>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</si>
  <si>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</si>
  <si>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</si>
  <si>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</si>
  <si>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</si>
  <si>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</si>
  <si>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</si>
  <si>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</si>
  <si>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</si>
  <si>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</si>
  <si>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</si>
  <si>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</si>
  <si>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</si>
  <si>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</si>
  <si>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</si>
  <si>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</si>
  <si>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</si>
  <si>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</si>
  <si>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</si>
  <si>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</si>
  <si>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</si>
  <si>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</si>
  <si>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</si>
  <si>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</si>
  <si>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</si>
  <si>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</si>
  <si>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</si>
  <si>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</si>
  <si>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</si>
  <si>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</si>
  <si>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</si>
  <si>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</si>
  <si>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</si>
  <si>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</si>
  <si>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</si>
  <si>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</si>
  <si>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</si>
  <si>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</si>
  <si>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</si>
  <si>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</si>
  <si>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</si>
  <si>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</si>
  <si>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</si>
  <si>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</si>
  <si>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</si>
  <si>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</si>
  <si>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</si>
  <si>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</si>
  <si>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</si>
  <si>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</si>
  <si>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</si>
  <si>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</si>
  <si>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</si>
  <si>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</si>
  <si>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</si>
  <si>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</si>
  <si>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</si>
  <si>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</si>
  <si>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</si>
  <si>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</si>
  <si>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</si>
  <si>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</si>
  <si>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民主党派及工商联事务</t>
  </si>
  <si>
    <t>行政事业单位养老支出</t>
  </si>
  <si>
    <t>行政事业单位医疗</t>
  </si>
  <si>
    <t>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</si>
  <si>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</si>
  <si>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</si>
  <si>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</si>
  <si>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</si>
  <si>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</si>
  <si>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</si>
  <si>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</si>
  <si>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09</t>
  </si>
  <si>
    <t>10</t>
  </si>
  <si>
    <t>城镇职工基本医疗保险缴费</t>
  </si>
  <si>
    <t>公务员医疗补助缴费</t>
  </si>
  <si>
    <t>12</t>
  </si>
  <si>
    <t>13</t>
  </si>
  <si>
    <t>302</t>
  </si>
  <si>
    <t>07</t>
  </si>
  <si>
    <t>15</t>
  </si>
  <si>
    <t>17</t>
  </si>
  <si>
    <t>29</t>
  </si>
  <si>
    <t>31</t>
  </si>
  <si>
    <t>表3-2</t>
  </si>
  <si>
    <t>一般公共预算项目支出预算表</t>
  </si>
  <si>
    <t>单位名称（项目）</t>
  </si>
  <si>
    <t>工商联及商会建设工作经费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</si>
  <si>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</si>
  <si>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</si>
  <si>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</si>
  <si>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</si>
  <si>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</si>
  <si>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</si>
  <si>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</si>
  <si>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</si>
  <si>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</si>
  <si>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</si>
  <si>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</si>
  <si>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</si>
  <si>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</si>
  <si>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</si>
  <si>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</si>
  <si>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</si>
  <si>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</si>
  <si>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</si>
  <si>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</si>
  <si>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</si>
  <si>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</si>
  <si>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</si>
  <si>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</si>
  <si>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</si>
  <si>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</si>
  <si>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</si>
  <si>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</si>
  <si>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</si>
  <si>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</si>
  <si>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</si>
  <si>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召开执委会、培训会、考察调研，驻村帮扶、会员服务、商会建设、工商联自身建设情况</t>
  </si>
  <si>
    <t>召开执委会、培训会、考察调研</t>
  </si>
  <si>
    <t>执委召开会议</t>
  </si>
  <si>
    <t>47名</t>
  </si>
  <si>
    <t>拟达成效</t>
  </si>
  <si>
    <t>改进执委思想认识，为全县经济社会发展服务</t>
  </si>
  <si>
    <t>非公经济人士是否满意</t>
  </si>
  <si>
    <t>较满意</t>
  </si>
  <si>
    <t>部门整体支出绩效目标申报表</t>
  </si>
  <si>
    <t>（2021年度）</t>
  </si>
  <si>
    <t>年度主要任务</t>
  </si>
  <si>
    <t>任务名称</t>
  </si>
  <si>
    <t>主要内容</t>
  </si>
  <si>
    <t>预算金额（元）</t>
  </si>
  <si>
    <t>总额</t>
  </si>
  <si>
    <t>任务1</t>
  </si>
  <si>
    <t>加强和改进非公有制经济人士思想政治工作；参与政治协商，发挥民主监督作用，积极参政议政；协助政府管理和服务非公有制经济；促进业协会商会改革发展；参与协调劳动关系，反映非公有制企业和经济人士利益诉求。</t>
  </si>
  <si>
    <t>主要任务(任务一)</t>
  </si>
  <si>
    <t>任务2</t>
  </si>
  <si>
    <t>工商联及商会建设</t>
  </si>
  <si>
    <t>主要任务(任务二)</t>
  </si>
  <si>
    <t>任务3</t>
  </si>
  <si>
    <t>任务4</t>
  </si>
  <si>
    <t>任务5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</si>
  <si>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</si>
  <si>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</si>
  <si>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</si>
  <si>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</si>
  <si>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</si>
  <si>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</si>
  <si>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</si>
  <si>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年度总体目标</t>
  </si>
  <si>
    <t>加强和改进非公有制经济人士思想政治工作；参与政治协商，发挥民主监督作用，积极参政议政；协助政府管理和服务非公有制经济；促进业协会商会改：革发展；参与协调劳动关系，反映非公有制企业和经济人士利益诉求。</t>
  </si>
  <si>
    <t>指标名称(总体目标)</t>
  </si>
  <si>
    <t>年度绩效指标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</si>
  <si>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</si>
  <si>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</si>
  <si>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</si>
  <si>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</si>
  <si>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</si>
  <si>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</si>
  <si>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</si>
  <si>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</si>
  <si>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组织企业开展万企帮万村工作</t>
  </si>
  <si>
    <t>41户</t>
  </si>
  <si>
    <t>指标值(数量指标2；)</t>
  </si>
  <si>
    <t>指标3；</t>
  </si>
  <si>
    <t>为企业服务</t>
  </si>
  <si>
    <t>50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</si>
  <si>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</si>
  <si>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</si>
  <si>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</si>
  <si>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</si>
  <si>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</si>
  <si>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</si>
  <si>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年底前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</si>
  <si>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</si>
  <si>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</si>
  <si>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</si>
  <si>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</si>
  <si>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</si>
  <si>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</si>
  <si>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</si>
  <si>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经济效益指标</t>
  </si>
  <si>
    <t>指标值(经济指标1；)</t>
  </si>
  <si>
    <t>指标值(经济指标2；)</t>
  </si>
  <si>
    <t>指标值(经济指标3；)</t>
  </si>
  <si>
    <t>社会效益指标</t>
  </si>
  <si>
    <t>指标值(社会指标1；)</t>
  </si>
  <si>
    <t>为会员提供服务，团结和引导他们为汶川县经济社会服务</t>
  </si>
  <si>
    <t>指标值(社会指标2；)</t>
  </si>
  <si>
    <t>指标值(社会指标3；)</t>
  </si>
  <si>
    <t>生态效益指标</t>
  </si>
  <si>
    <t>指标值(生态指标1；)</t>
  </si>
  <si>
    <t>指标值(生态指标2；)</t>
  </si>
  <si>
    <t>指标值(生态指标3；)</t>
  </si>
  <si>
    <t>可持续影响指标</t>
  </si>
  <si>
    <t>指标值(持续指标1；)</t>
  </si>
  <si>
    <t>指标值(持续指标2；)</t>
  </si>
  <si>
    <t>指标值(持续指标3；)</t>
  </si>
  <si>
    <t>90%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</si>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</sst>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9">
    <numFmt numFmtId="176" formatCode="_(* #,##0_);_(* \(#,##0\);_(* &quot;-&quot;_);_(@_)"/>
    <numFmt numFmtId="177" formatCode="&quot;\&quot;#,##0.00_);\(&quot;\&quot;#,##0.00\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#,###"/>
    <numFmt numFmtId="182" formatCode="###0.00"/>
    <numFmt numFmtId="183" formatCode="#,###.00"/>
    <numFmt numFmtId="184" formatCode="#,##0.0000"/>
  </numFmts>
  <fonts count="33">
    <font>
      <sz val="9"/>
      <color indexed="8"/>
      <name val="宋体"/>
      <charset val="1"/>
    </font>
    <font>
      <sz val="9"/>
      <name val="宋体"/>
      <charset val="1"/>
    </font>
    <font>
      <sz val="12"/>
      <name val="宋体"/>
      <charset val="1"/>
    </font>
    <font>
      <sz val="12"/>
      <name val="黑体"/>
      <charset val="1"/>
    </font>
    <font>
      <b/>
      <sz val="16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18"/>
      <name val="黑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b/>
      <sz val="12"/>
      <color indexed="8"/>
      <name val="黑体"/>
      <charset val="1"/>
    </font>
    <font>
      <b/>
      <sz val="36"/>
      <name val="黑体"/>
      <charset val="1"/>
    </font>
    <font>
      <b/>
      <sz val="48"/>
      <name val="宋体"/>
      <charset val="1"/>
    </font>
    <font>
      <sz val="18"/>
      <name val="宋体"/>
      <charset val="1"/>
    </font>
    <font>
      <sz val="11"/>
      <color indexed="8"/>
      <name val="Calibri"/>
      <charset val="134"/>
    </font>
    <font>
      <sz val="11"/>
      <color indexed="16"/>
      <name val="Calibri"/>
      <charset val="134"/>
    </font>
    <font>
      <sz val="11"/>
      <color indexed="53"/>
      <name val="Calibri"/>
      <charset val="134"/>
    </font>
    <font>
      <b/>
      <sz val="11"/>
      <color indexed="53"/>
      <name val="Calibri"/>
      <charset val="134"/>
    </font>
    <font>
      <u/>
      <sz val="11"/>
      <color indexed="20"/>
      <name val="Calibri"/>
      <charset val="134"/>
    </font>
    <font>
      <u/>
      <sz val="11"/>
      <color indexed="12"/>
      <name val="Calibri"/>
      <charset val="134"/>
    </font>
    <font>
      <sz val="11"/>
      <color indexed="62"/>
      <name val="Calibri"/>
      <charset val="134"/>
    </font>
    <font>
      <sz val="11"/>
      <color indexed="42"/>
      <name val="Calibri"/>
      <charset val="134"/>
    </font>
    <font>
      <b/>
      <sz val="11"/>
      <color indexed="8"/>
      <name val="Calibri"/>
      <charset val="134"/>
    </font>
    <font>
      <b/>
      <sz val="11"/>
      <color indexed="42"/>
      <name val="Calibri"/>
      <charset val="134"/>
    </font>
    <font>
      <b/>
      <sz val="11"/>
      <color indexed="62"/>
      <name val="Calibri"/>
      <charset val="134"/>
    </font>
    <font>
      <b/>
      <sz val="18"/>
      <color indexed="62"/>
      <name val="Cambria"/>
      <charset val="134"/>
    </font>
    <font>
      <sz val="11"/>
      <color indexed="10"/>
      <name val="Calibri"/>
      <charset val="134"/>
    </font>
    <font>
      <b/>
      <sz val="13"/>
      <color indexed="62"/>
      <name val="Calibri"/>
      <charset val="134"/>
    </font>
    <font>
      <i/>
      <sz val="11"/>
      <color indexed="23"/>
      <name val="Calibri"/>
      <charset val="134"/>
    </font>
    <font>
      <b/>
      <sz val="15"/>
      <color indexed="62"/>
      <name val="Calibri"/>
      <charset val="134"/>
    </font>
    <font>
      <sz val="11"/>
      <color indexed="19"/>
      <name val="Calibri"/>
      <charset val="134"/>
    </font>
    <font>
      <b/>
      <sz val="11"/>
      <color indexed="63"/>
      <name val="Calibri"/>
      <charset val="134"/>
    </font>
    <font>
      <sz val="11"/>
      <color indexed="17"/>
      <name val="Calibri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1" fontId="0" fillId="0" borderId="0"/>
    <xf numFmtId="178" fontId="0" fillId="0" borderId="0"/>
    <xf numFmtId="0" fontId="14" fillId="3" borderId="0"/>
    <xf numFmtId="0" fontId="20" fillId="5" borderId="46"/>
    <xf numFmtId="180" fontId="0" fillId="0" borderId="0"/>
    <xf numFmtId="176" fontId="0" fillId="0" borderId="0"/>
    <xf numFmtId="0" fontId="14" fillId="5" borderId="0"/>
    <xf numFmtId="0" fontId="15" fillId="3" borderId="0"/>
    <xf numFmtId="179" fontId="0" fillId="0" borderId="0"/>
    <xf numFmtId="0" fontId="21" fillId="8" borderId="0"/>
    <xf numFmtId="0" fontId="19" fillId="0" borderId="0"/>
    <xf numFmtId="9" fontId="0" fillId="0" borderId="0"/>
    <xf numFmtId="0" fontId="18" fillId="0" borderId="0"/>
    <xf numFmtId="0" fontId="0" fillId="4" borderId="47"/>
    <xf numFmtId="0" fontId="21" fillId="9" borderId="0"/>
    <xf numFmtId="0" fontId="24" fillId="0" borderId="0"/>
    <xf numFmtId="0" fontId="26" fillId="0" borderId="0"/>
    <xf numFmtId="0" fontId="25" fillId="0" borderId="0"/>
    <xf numFmtId="0" fontId="28" fillId="0" borderId="0"/>
    <xf numFmtId="0" fontId="29" fillId="0" borderId="52"/>
    <xf numFmtId="0" fontId="27" fillId="0" borderId="51"/>
    <xf numFmtId="0" fontId="21" fillId="8" borderId="0"/>
    <xf numFmtId="0" fontId="24" fillId="0" borderId="50"/>
    <xf numFmtId="0" fontId="21" fillId="8" borderId="0"/>
    <xf numFmtId="0" fontId="31" fillId="2" borderId="53"/>
    <xf numFmtId="0" fontId="17" fillId="2" borderId="46"/>
    <xf numFmtId="0" fontId="23" fillId="11" borderId="49"/>
    <xf numFmtId="0" fontId="14" fillId="4" borderId="0"/>
    <xf numFmtId="0" fontId="21" fillId="7" borderId="0"/>
    <xf numFmtId="0" fontId="16" fillId="0" borderId="45"/>
    <xf numFmtId="0" fontId="22" fillId="0" borderId="48"/>
    <xf numFmtId="0" fontId="32" fillId="5" borderId="0"/>
    <xf numFmtId="0" fontId="30" fillId="13" borderId="0"/>
    <xf numFmtId="0" fontId="14" fillId="3" borderId="0"/>
    <xf numFmtId="0" fontId="21" fillId="6" borderId="0"/>
    <xf numFmtId="0" fontId="14" fillId="3" borderId="0"/>
    <xf numFmtId="0" fontId="14" fillId="15" borderId="0"/>
    <xf numFmtId="0" fontId="14" fillId="3" borderId="0"/>
    <xf numFmtId="0" fontId="14" fillId="14" borderId="0"/>
    <xf numFmtId="0" fontId="21" fillId="12" borderId="0"/>
    <xf numFmtId="0" fontId="21" fillId="6" borderId="0"/>
    <xf numFmtId="0" fontId="14" fillId="3" borderId="0"/>
    <xf numFmtId="0" fontId="14" fillId="8" borderId="0"/>
    <xf numFmtId="0" fontId="21" fillId="10" borderId="0"/>
    <xf numFmtId="0" fontId="14" fillId="15" borderId="0"/>
    <xf numFmtId="0" fontId="21" fillId="16" borderId="0"/>
    <xf numFmtId="0" fontId="21" fillId="9" borderId="0"/>
    <xf numFmtId="0" fontId="14" fillId="4" borderId="0"/>
    <xf numFmtId="0" fontId="21" fillId="13" borderId="0"/>
    <xf numFmtId="0" fontId="2" fillId="0" borderId="0"/>
  </cellStyleXfs>
  <cellXfs count="214">
    <xf numFmtId="1" fontId="0" fillId="0" borderId="0" xfId="0" applyNumberFormat="1" applyFill="1"/>
    <xf numFmtId="181" fontId="1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left" vertical="center" wrapText="1"/>
    </xf>
    <xf numFmtId="181" fontId="5" fillId="0" borderId="14" xfId="0" applyNumberFormat="1" applyFont="1" applyBorder="1" applyAlignment="1">
      <alignment horizontal="left" vertical="center" wrapText="1"/>
    </xf>
    <xf numFmtId="181" fontId="5" fillId="0" borderId="15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left" vertical="center" wrapText="1"/>
    </xf>
    <xf numFmtId="181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9" xfId="0" applyFont="1" applyBorder="1" applyAlignment="1">
      <alignment horizontal="center" vertical="center"/>
    </xf>
    <xf numFmtId="1" fontId="5" fillId="0" borderId="4" xfId="0" applyFont="1" applyBorder="1" applyAlignment="1">
      <alignment horizontal="left" vertical="center"/>
    </xf>
    <xf numFmtId="1" fontId="5" fillId="0" borderId="5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1" fontId="5" fillId="0" borderId="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1" fontId="5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" fontId="6" fillId="0" borderId="2" xfId="0" applyFont="1" applyBorder="1" applyAlignment="1">
      <alignment vertical="center" wrapText="1"/>
    </xf>
    <xf numFmtId="181" fontId="6" fillId="0" borderId="2" xfId="0" applyNumberFormat="1" applyFont="1" applyBorder="1" applyAlignment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181" fontId="1" fillId="0" borderId="16" xfId="0" applyNumberFormat="1" applyFont="1" applyBorder="1" applyAlignment="1">
      <alignment vertical="center" wrapText="1"/>
    </xf>
    <xf numFmtId="181" fontId="1" fillId="0" borderId="4" xfId="0" applyNumberFormat="1" applyFont="1" applyBorder="1" applyAlignment="1">
      <alignment vertical="center" wrapText="1"/>
    </xf>
    <xf numFmtId="181" fontId="1" fillId="0" borderId="23" xfId="0" applyNumberFormat="1" applyFont="1" applyBorder="1" applyAlignment="1">
      <alignment vertical="center"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8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Border="1" applyAlignment="1">
      <alignment vertical="center" wrapText="1"/>
    </xf>
    <xf numFmtId="181" fontId="1" fillId="0" borderId="25" xfId="0" applyNumberFormat="1" applyFont="1" applyBorder="1" applyAlignment="1">
      <alignment vertical="center" wrapText="1"/>
    </xf>
    <xf numFmtId="181" fontId="1" fillId="0" borderId="26" xfId="0" applyNumberFormat="1" applyFont="1" applyBorder="1" applyAlignment="1">
      <alignment vertical="center" wrapText="1"/>
    </xf>
    <xf numFmtId="181" fontId="1" fillId="0" borderId="5" xfId="0" applyNumberFormat="1" applyFont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181" fontId="1" fillId="0" borderId="2" xfId="0" applyNumberFormat="1" applyFont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vertical="center" wrapText="1"/>
    </xf>
    <xf numFmtId="181" fontId="1" fillId="0" borderId="8" xfId="0" applyNumberFormat="1" applyFont="1" applyBorder="1" applyAlignment="1">
      <alignment vertical="center" wrapText="1"/>
    </xf>
    <xf numFmtId="0" fontId="1" fillId="2" borderId="0" xfId="0" applyNumberFormat="1" applyFont="1" applyFill="1" applyAlignment="1"/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8" fillId="2" borderId="0" xfId="0" applyNumberFormat="1" applyFont="1" applyFill="1"/>
    <xf numFmtId="0" fontId="0" fillId="2" borderId="0" xfId="0" applyNumberFormat="1" applyFont="1" applyFill="1"/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2" borderId="1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>
      <alignment vertical="center" wrapText="1"/>
    </xf>
    <xf numFmtId="182" fontId="1" fillId="0" borderId="17" xfId="0" applyNumberFormat="1" applyFont="1" applyFill="1" applyBorder="1" applyAlignment="1">
      <alignment vertical="center" wrapText="1"/>
    </xf>
    <xf numFmtId="182" fontId="1" fillId="0" borderId="21" xfId="0" applyNumberFormat="1" applyFont="1" applyFill="1" applyBorder="1" applyAlignment="1">
      <alignment vertical="center" wrapText="1"/>
    </xf>
    <xf numFmtId="182" fontId="1" fillId="0" borderId="27" xfId="0" applyNumberFormat="1" applyFont="1" applyFill="1" applyBorder="1" applyAlignment="1">
      <alignment vertical="center" wrapText="1"/>
    </xf>
    <xf numFmtId="0" fontId="0" fillId="2" borderId="0" xfId="0" applyNumberFormat="1" applyFont="1" applyFill="1" applyAlignment="1"/>
    <xf numFmtId="0" fontId="1" fillId="2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82" fontId="1" fillId="0" borderId="8" xfId="0" applyNumberFormat="1" applyFont="1" applyFill="1" applyBorder="1" applyAlignment="1">
      <alignment vertical="center" wrapText="1"/>
    </xf>
    <xf numFmtId="182" fontId="1" fillId="0" borderId="14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82" fontId="1" fillId="0" borderId="2" xfId="0" applyNumberFormat="1" applyFont="1" applyFill="1" applyBorder="1" applyAlignment="1">
      <alignment vertical="center" wrapText="1"/>
    </xf>
    <xf numFmtId="0" fontId="8" fillId="0" borderId="0" xfId="0" applyNumberFormat="1" applyFont="1" applyFill="1"/>
    <xf numFmtId="0" fontId="6" fillId="0" borderId="0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/>
    </xf>
    <xf numFmtId="181" fontId="6" fillId="0" borderId="7" xfId="0" applyNumberFormat="1" applyFont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/>
    </xf>
    <xf numFmtId="181" fontId="6" fillId="0" borderId="30" xfId="0" applyNumberFormat="1" applyFont="1" applyBorder="1" applyAlignment="1">
      <alignment vertical="center" wrapText="1"/>
    </xf>
    <xf numFmtId="181" fontId="6" fillId="0" borderId="31" xfId="0" applyNumberFormat="1" applyFont="1" applyBorder="1" applyAlignment="1">
      <alignment vertical="center" wrapText="1"/>
    </xf>
    <xf numFmtId="181" fontId="6" fillId="0" borderId="32" xfId="0" applyNumberFormat="1" applyFont="1" applyBorder="1" applyAlignment="1">
      <alignment vertical="center" wrapText="1"/>
    </xf>
    <xf numFmtId="181" fontId="6" fillId="0" borderId="1" xfId="0" applyNumberFormat="1" applyFont="1" applyBorder="1" applyAlignment="1">
      <alignment vertical="center" wrapText="1"/>
    </xf>
    <xf numFmtId="181" fontId="6" fillId="0" borderId="18" xfId="0" applyNumberFormat="1" applyFont="1" applyBorder="1" applyAlignment="1">
      <alignment vertical="center" wrapText="1"/>
    </xf>
    <xf numFmtId="181" fontId="6" fillId="0" borderId="33" xfId="0" applyNumberFormat="1" applyFont="1" applyBorder="1" applyAlignment="1">
      <alignment vertical="center" wrapText="1"/>
    </xf>
    <xf numFmtId="181" fontId="6" fillId="0" borderId="34" xfId="0" applyNumberFormat="1" applyFont="1" applyBorder="1" applyAlignment="1">
      <alignment vertical="center" wrapText="1"/>
    </xf>
    <xf numFmtId="181" fontId="6" fillId="0" borderId="35" xfId="0" applyNumberFormat="1" applyFont="1" applyBorder="1" applyAlignment="1">
      <alignment vertical="center" wrapText="1"/>
    </xf>
    <xf numFmtId="1" fontId="6" fillId="0" borderId="8" xfId="0" applyNumberFormat="1" applyFont="1" applyFill="1" applyBorder="1" applyAlignment="1">
      <alignment vertical="center"/>
    </xf>
    <xf numFmtId="181" fontId="6" fillId="0" borderId="36" xfId="0" applyNumberFormat="1" applyFont="1" applyBorder="1" applyAlignment="1">
      <alignment vertical="center" wrapText="1"/>
    </xf>
    <xf numFmtId="181" fontId="6" fillId="0" borderId="8" xfId="0" applyNumberFormat="1" applyFont="1" applyBorder="1" applyAlignment="1">
      <alignment vertical="center" wrapText="1"/>
    </xf>
    <xf numFmtId="181" fontId="6" fillId="0" borderId="37" xfId="0" applyNumberFormat="1" applyFont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181" fontId="6" fillId="0" borderId="11" xfId="0" applyNumberFormat="1" applyFont="1" applyBorder="1" applyAlignment="1">
      <alignment vertical="center" wrapText="1"/>
    </xf>
    <xf numFmtId="181" fontId="6" fillId="0" borderId="38" xfId="0" applyNumberFormat="1" applyFont="1" applyBorder="1" applyAlignment="1">
      <alignment vertical="center" wrapText="1"/>
    </xf>
    <xf numFmtId="0" fontId="6" fillId="0" borderId="27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horizontal="right" vertical="center" wrapText="1"/>
    </xf>
    <xf numFmtId="181" fontId="6" fillId="0" borderId="39" xfId="0" applyNumberFormat="1" applyFont="1" applyBorder="1" applyAlignment="1">
      <alignment vertical="center" wrapText="1"/>
    </xf>
    <xf numFmtId="181" fontId="6" fillId="0" borderId="17" xfId="0" applyNumberFormat="1" applyFont="1" applyBorder="1" applyAlignment="1">
      <alignment vertical="center" wrapText="1"/>
    </xf>
    <xf numFmtId="181" fontId="6" fillId="0" borderId="40" xfId="0" applyNumberFormat="1" applyFont="1" applyBorder="1" applyAlignment="1">
      <alignment vertical="center" wrapText="1"/>
    </xf>
    <xf numFmtId="181" fontId="6" fillId="0" borderId="41" xfId="0" applyNumberFormat="1" applyFont="1" applyBorder="1" applyAlignment="1">
      <alignment horizontal="right" vertical="center" wrapText="1"/>
    </xf>
    <xf numFmtId="181" fontId="6" fillId="0" borderId="42" xfId="0" applyNumberFormat="1" applyFont="1" applyBorder="1" applyAlignment="1">
      <alignment vertical="center" wrapText="1"/>
    </xf>
    <xf numFmtId="181" fontId="6" fillId="0" borderId="43" xfId="0" applyNumberFormat="1" applyFont="1" applyBorder="1" applyAlignment="1">
      <alignment vertical="center" wrapText="1"/>
    </xf>
    <xf numFmtId="181" fontId="6" fillId="0" borderId="44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6" fillId="2" borderId="0" xfId="0" applyNumberFormat="1" applyFont="1" applyFill="1"/>
    <xf numFmtId="0" fontId="6" fillId="2" borderId="0" xfId="0" applyNumberFormat="1" applyFont="1" applyFill="1" applyAlignment="1"/>
    <xf numFmtId="0" fontId="6" fillId="2" borderId="27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181" fontId="6" fillId="0" borderId="3" xfId="0" applyNumberFormat="1" applyFont="1" applyBorder="1" applyAlignment="1">
      <alignment vertical="center" wrapText="1"/>
    </xf>
    <xf numFmtId="181" fontId="6" fillId="0" borderId="25" xfId="0" applyNumberFormat="1" applyFont="1" applyBorder="1" applyAlignment="1">
      <alignment vertical="center" wrapText="1"/>
    </xf>
    <xf numFmtId="0" fontId="6" fillId="2" borderId="0" xfId="0" applyNumberFormat="1" applyFont="1" applyFill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181" fontId="6" fillId="0" borderId="23" xfId="0" applyNumberFormat="1" applyFont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181" fontId="1" fillId="0" borderId="27" xfId="0" applyNumberFormat="1" applyFont="1" applyBorder="1" applyAlignment="1">
      <alignment vertical="center" wrapText="1"/>
    </xf>
    <xf numFmtId="1" fontId="0" fillId="0" borderId="5" xfId="0" applyNumberFormat="1" applyFill="1" applyBorder="1" applyAlignment="1">
      <alignment horizontal="center" vertical="center"/>
    </xf>
    <xf numFmtId="181" fontId="1" fillId="0" borderId="14" xfId="0" applyNumberFormat="1" applyFont="1" applyBorder="1" applyAlignment="1">
      <alignment vertical="center" wrapText="1"/>
    </xf>
    <xf numFmtId="181" fontId="1" fillId="0" borderId="37" xfId="0" applyNumberFormat="1" applyFont="1" applyBorder="1" applyAlignment="1">
      <alignment vertical="center" wrapText="1"/>
    </xf>
    <xf numFmtId="183" fontId="9" fillId="0" borderId="35" xfId="0" applyNumberFormat="1" applyFont="1" applyBorder="1" applyAlignment="1"/>
    <xf numFmtId="183" fontId="8" fillId="0" borderId="0" xfId="0" applyNumberFormat="1" applyFont="1" applyBorder="1" applyAlignment="1"/>
    <xf numFmtId="1" fontId="10" fillId="0" borderId="0" xfId="0" applyNumberFormat="1" applyFont="1" applyFill="1"/>
    <xf numFmtId="184" fontId="11" fillId="0" borderId="0" xfId="0" applyNumberFormat="1" applyFont="1" applyFill="1" applyAlignment="1">
      <alignment horizontal="center" vertical="top"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showGridLines="0" showZeros="0" workbookViewId="0">
      <selection activeCell="A1" sqref="A1"/>
    </sheetView>
  </sheetViews>
  <sheetFormatPr defaultColWidth="8" defaultRowHeight="11.25"/>
  <cols>
    <col min="1" max="1" width="163.833333333333" customWidth="1"/>
  </cols>
  <sheetData>
    <row r="1" ht="14.25" customHeight="1" spans="1:1">
      <c r="A1" s="208"/>
    </row>
    <row r="3" ht="63.75" customHeight="1" spans="1:1">
      <c r="A3" s="209" t="s">
        <v>0</v>
      </c>
    </row>
    <row r="4" ht="107.25" customHeight="1" spans="1:1">
      <c r="A4" s="210" t="s">
        <v>1</v>
      </c>
    </row>
    <row r="5" ht="409.5" hidden="1" customHeight="1" spans="1:1">
      <c r="A5" s="211"/>
    </row>
    <row r="6" ht="22.5" customHeight="1" spans="1:1">
      <c r="A6" s="212"/>
    </row>
    <row r="7" ht="57" customHeight="1" spans="1:1">
      <c r="A7" s="212"/>
    </row>
    <row r="8" ht="78" customHeight="1"/>
    <row r="9" ht="82.5" customHeight="1" spans="1:1">
      <c r="A9" s="213" t="s">
        <v>2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"/>
    </sheetView>
  </sheetViews>
  <sheetFormatPr defaultColWidth="8" defaultRowHeight="11.25" outlineLevelRow="7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73"/>
      <c r="B1" s="73"/>
      <c r="C1" s="73"/>
      <c r="D1" s="73"/>
      <c r="E1" s="74"/>
      <c r="F1" s="73"/>
      <c r="G1" s="73"/>
      <c r="H1" s="75" t="s">
        <v>284</v>
      </c>
    </row>
    <row r="2" ht="25.5" customHeight="1" spans="1:8">
      <c r="A2" s="50" t="s">
        <v>285</v>
      </c>
      <c r="B2" s="50"/>
      <c r="C2" s="50"/>
      <c r="D2" s="50"/>
      <c r="E2" s="50"/>
      <c r="F2" s="50"/>
      <c r="G2" s="50"/>
      <c r="H2" s="50"/>
    </row>
    <row r="3" ht="20.1" customHeight="1" spans="1:8">
      <c r="A3" s="52" t="s">
        <v>5</v>
      </c>
      <c r="B3" s="76"/>
      <c r="C3" s="76"/>
      <c r="D3" s="76"/>
      <c r="E3" s="76"/>
      <c r="F3" s="76"/>
      <c r="G3" s="76"/>
      <c r="H3" s="53" t="s">
        <v>6</v>
      </c>
    </row>
    <row r="4" ht="20.1" customHeight="1" spans="1:8">
      <c r="A4" s="77" t="s">
        <v>286</v>
      </c>
      <c r="B4" s="77" t="s">
        <v>287</v>
      </c>
      <c r="C4" s="58" t="s">
        <v>288</v>
      </c>
      <c r="D4" s="58"/>
      <c r="E4" s="68"/>
      <c r="F4" s="68"/>
      <c r="G4" s="68"/>
      <c r="H4" s="58"/>
    </row>
    <row r="5" ht="20.1" customHeight="1" spans="1:8">
      <c r="A5" s="77"/>
      <c r="B5" s="77"/>
      <c r="C5" s="78" t="s">
        <v>59</v>
      </c>
      <c r="D5" s="60" t="s">
        <v>201</v>
      </c>
      <c r="E5" s="54" t="s">
        <v>289</v>
      </c>
      <c r="F5" s="55"/>
      <c r="G5" s="56"/>
      <c r="H5" s="79" t="s">
        <v>164</v>
      </c>
    </row>
    <row r="6" ht="33.75" customHeight="1" spans="1:8">
      <c r="A6" s="66"/>
      <c r="B6" s="66"/>
      <c r="C6" s="80"/>
      <c r="D6" s="67"/>
      <c r="E6" s="81" t="s">
        <v>74</v>
      </c>
      <c r="F6" s="82" t="s">
        <v>290</v>
      </c>
      <c r="G6" s="64" t="s">
        <v>291</v>
      </c>
      <c r="H6" s="83"/>
    </row>
    <row r="7" ht="20.1" customHeight="1" spans="1:8">
      <c r="A7" s="69" t="s">
        <v>5</v>
      </c>
      <c r="B7" s="69" t="s">
        <v>59</v>
      </c>
      <c r="C7" s="84">
        <v>40800</v>
      </c>
      <c r="D7" s="85">
        <v>0</v>
      </c>
      <c r="E7" s="85">
        <v>40000</v>
      </c>
      <c r="F7" s="85">
        <v>0</v>
      </c>
      <c r="G7" s="86">
        <v>40000</v>
      </c>
      <c r="H7" s="87">
        <v>800</v>
      </c>
    </row>
    <row r="8" ht="20.1" customHeight="1" spans="1:8">
      <c r="A8" s="69" t="s">
        <v>82</v>
      </c>
      <c r="B8" s="69" t="s">
        <v>0</v>
      </c>
      <c r="C8" s="84">
        <v>40800</v>
      </c>
      <c r="D8" s="85">
        <v>0</v>
      </c>
      <c r="E8" s="85">
        <v>40000</v>
      </c>
      <c r="F8" s="85">
        <v>0</v>
      </c>
      <c r="G8" s="86">
        <v>40000</v>
      </c>
      <c r="H8" s="87">
        <v>800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showZeros="0" workbookViewId="0">
      <selection activeCell="A1" sqref="A1"/>
    </sheetView>
  </sheetViews>
  <sheetFormatPr defaultColWidth="8" defaultRowHeight="11.25" outlineLevelCol="7"/>
  <cols>
    <col min="1" max="3" width="5.66666666666667" customWidth="1"/>
    <col min="4" max="4" width="17" customWidth="1"/>
    <col min="5" max="5" width="71.3333333333333" customWidth="1"/>
    <col min="6" max="8" width="18.1666666666667" customWidth="1"/>
    <col min="9" max="245" width="10.6666666666667" customWidth="1"/>
  </cols>
  <sheetData>
    <row r="1" ht="20.1" customHeight="1" spans="1:8">
      <c r="A1" s="47"/>
      <c r="B1" s="48"/>
      <c r="C1" s="48"/>
      <c r="D1" s="48"/>
      <c r="E1" s="48"/>
      <c r="F1" s="48"/>
      <c r="G1" s="48"/>
      <c r="H1" s="49" t="s">
        <v>292</v>
      </c>
    </row>
    <row r="2" ht="20.1" customHeight="1" spans="1:8">
      <c r="A2" s="50" t="s">
        <v>293</v>
      </c>
      <c r="B2" s="50"/>
      <c r="C2" s="50"/>
      <c r="D2" s="50"/>
      <c r="E2" s="50"/>
      <c r="F2" s="50"/>
      <c r="G2" s="50"/>
      <c r="H2" s="50"/>
    </row>
    <row r="3" ht="20.1" customHeight="1" spans="1:8">
      <c r="A3" s="51" t="s">
        <v>5</v>
      </c>
      <c r="B3" s="51"/>
      <c r="C3" s="51"/>
      <c r="D3" s="51"/>
      <c r="E3" s="51"/>
      <c r="F3" s="52"/>
      <c r="G3" s="52"/>
      <c r="H3" s="53" t="s">
        <v>6</v>
      </c>
    </row>
    <row r="4" ht="20.1" customHeight="1" spans="1:8">
      <c r="A4" s="54" t="s">
        <v>58</v>
      </c>
      <c r="B4" s="55"/>
      <c r="C4" s="55"/>
      <c r="D4" s="55"/>
      <c r="E4" s="56"/>
      <c r="F4" s="57" t="s">
        <v>294</v>
      </c>
      <c r="G4" s="58"/>
      <c r="H4" s="58"/>
    </row>
    <row r="5" ht="20.1" customHeight="1" spans="1:8">
      <c r="A5" s="54" t="s">
        <v>69</v>
      </c>
      <c r="B5" s="55"/>
      <c r="C5" s="56"/>
      <c r="D5" s="59" t="s">
        <v>70</v>
      </c>
      <c r="E5" s="60" t="s">
        <v>106</v>
      </c>
      <c r="F5" s="61" t="s">
        <v>59</v>
      </c>
      <c r="G5" s="61" t="s">
        <v>102</v>
      </c>
      <c r="H5" s="58" t="s">
        <v>103</v>
      </c>
    </row>
    <row r="6" ht="20.1" customHeight="1" spans="1:8">
      <c r="A6" s="62" t="s">
        <v>79</v>
      </c>
      <c r="B6" s="63" t="s">
        <v>80</v>
      </c>
      <c r="C6" s="64" t="s">
        <v>81</v>
      </c>
      <c r="D6" s="65"/>
      <c r="E6" s="66"/>
      <c r="F6" s="67"/>
      <c r="G6" s="67"/>
      <c r="H6" s="68"/>
    </row>
    <row r="7" ht="20.1" customHeight="1" spans="1:8">
      <c r="A7" s="69" t="s">
        <v>5</v>
      </c>
      <c r="B7" s="69" t="s">
        <v>5</v>
      </c>
      <c r="C7" s="69" t="s">
        <v>5</v>
      </c>
      <c r="D7" s="69" t="s">
        <v>5</v>
      </c>
      <c r="E7" s="69" t="s">
        <v>5</v>
      </c>
      <c r="F7" s="70" t="s">
        <v>5</v>
      </c>
      <c r="G7" s="71" t="s">
        <v>5</v>
      </c>
      <c r="H7" s="72" t="s">
        <v>5</v>
      </c>
    </row>
    <row r="8" ht="20.1" customHeight="1" spans="1:8">
      <c r="A8" s="69" t="s">
        <v>5</v>
      </c>
      <c r="B8" s="69" t="s">
        <v>5</v>
      </c>
      <c r="C8" s="69" t="s">
        <v>5</v>
      </c>
      <c r="D8" s="69" t="s">
        <v>5</v>
      </c>
      <c r="E8" s="69" t="s">
        <v>5</v>
      </c>
      <c r="F8" s="70" t="s">
        <v>5</v>
      </c>
      <c r="G8" s="71" t="s">
        <v>5</v>
      </c>
      <c r="H8" s="72" t="s">
        <v>5</v>
      </c>
    </row>
    <row r="9" ht="20.1" customHeight="1" spans="1:8">
      <c r="A9" s="69" t="s">
        <v>5</v>
      </c>
      <c r="B9" s="69" t="s">
        <v>5</v>
      </c>
      <c r="C9" s="69" t="s">
        <v>5</v>
      </c>
      <c r="D9" s="69" t="s">
        <v>5</v>
      </c>
      <c r="E9" s="69" t="s">
        <v>5</v>
      </c>
      <c r="F9" s="70" t="s">
        <v>5</v>
      </c>
      <c r="G9" s="71" t="s">
        <v>5</v>
      </c>
      <c r="H9" s="72" t="s">
        <v>5</v>
      </c>
    </row>
    <row r="10" ht="20.1" customHeight="1" spans="1:8">
      <c r="A10" s="69" t="s">
        <v>5</v>
      </c>
      <c r="B10" s="69" t="s">
        <v>5</v>
      </c>
      <c r="C10" s="69" t="s">
        <v>5</v>
      </c>
      <c r="D10" s="69" t="s">
        <v>5</v>
      </c>
      <c r="E10" s="69" t="s">
        <v>5</v>
      </c>
      <c r="F10" s="70" t="s">
        <v>5</v>
      </c>
      <c r="G10" s="71" t="s">
        <v>5</v>
      </c>
      <c r="H10" s="72" t="s">
        <v>5</v>
      </c>
    </row>
    <row r="11" ht="20.1" customHeight="1" spans="1:8">
      <c r="A11" s="69" t="s">
        <v>5</v>
      </c>
      <c r="B11" s="69" t="s">
        <v>5</v>
      </c>
      <c r="C11" s="69" t="s">
        <v>5</v>
      </c>
      <c r="D11" s="69" t="s">
        <v>5</v>
      </c>
      <c r="E11" s="69" t="s">
        <v>5</v>
      </c>
      <c r="F11" s="70" t="s">
        <v>5</v>
      </c>
      <c r="G11" s="71" t="s">
        <v>5</v>
      </c>
      <c r="H11" s="72" t="s">
        <v>5</v>
      </c>
    </row>
    <row r="12" ht="20.1" customHeight="1" spans="1:8">
      <c r="A12" s="69" t="s">
        <v>5</v>
      </c>
      <c r="B12" s="69" t="s">
        <v>5</v>
      </c>
      <c r="C12" s="69" t="s">
        <v>5</v>
      </c>
      <c r="D12" s="69" t="s">
        <v>5</v>
      </c>
      <c r="E12" s="69" t="s">
        <v>5</v>
      </c>
      <c r="F12" s="70" t="s">
        <v>5</v>
      </c>
      <c r="G12" s="71" t="s">
        <v>5</v>
      </c>
      <c r="H12" s="72" t="s">
        <v>5</v>
      </c>
    </row>
    <row r="13" ht="20.1" customHeight="1" spans="1:8">
      <c r="A13" s="69" t="s">
        <v>5</v>
      </c>
      <c r="B13" s="69" t="s">
        <v>5</v>
      </c>
      <c r="C13" s="69" t="s">
        <v>5</v>
      </c>
      <c r="D13" s="69" t="s">
        <v>5</v>
      </c>
      <c r="E13" s="69" t="s">
        <v>5</v>
      </c>
      <c r="F13" s="70" t="s">
        <v>5</v>
      </c>
      <c r="G13" s="71" t="s">
        <v>5</v>
      </c>
      <c r="H13" s="72" t="s">
        <v>5</v>
      </c>
    </row>
    <row r="14" ht="20.1" customHeight="1" spans="1:8">
      <c r="A14" s="69" t="s">
        <v>5</v>
      </c>
      <c r="B14" s="69" t="s">
        <v>5</v>
      </c>
      <c r="C14" s="69" t="s">
        <v>5</v>
      </c>
      <c r="D14" s="69" t="s">
        <v>5</v>
      </c>
      <c r="E14" s="69" t="s">
        <v>5</v>
      </c>
      <c r="F14" s="70" t="s">
        <v>5</v>
      </c>
      <c r="G14" s="71" t="s">
        <v>5</v>
      </c>
      <c r="H14" s="72" t="s">
        <v>5</v>
      </c>
    </row>
    <row r="15" ht="20.1" customHeight="1" spans="1:8">
      <c r="A15" s="69" t="s">
        <v>5</v>
      </c>
      <c r="B15" s="69" t="s">
        <v>5</v>
      </c>
      <c r="C15" s="69" t="s">
        <v>5</v>
      </c>
      <c r="D15" s="69" t="s">
        <v>5</v>
      </c>
      <c r="E15" s="69" t="s">
        <v>5</v>
      </c>
      <c r="F15" s="70" t="s">
        <v>5</v>
      </c>
      <c r="G15" s="71" t="s">
        <v>5</v>
      </c>
      <c r="H15" s="72" t="s">
        <v>5</v>
      </c>
    </row>
    <row r="16" ht="20.1" customHeight="1" spans="1:8">
      <c r="A16" s="69" t="s">
        <v>5</v>
      </c>
      <c r="B16" s="69" t="s">
        <v>5</v>
      </c>
      <c r="C16" s="69" t="s">
        <v>5</v>
      </c>
      <c r="D16" s="69" t="s">
        <v>5</v>
      </c>
      <c r="E16" s="69" t="s">
        <v>5</v>
      </c>
      <c r="F16" s="70" t="s">
        <v>5</v>
      </c>
      <c r="G16" s="71" t="s">
        <v>5</v>
      </c>
      <c r="H16" s="72" t="s">
        <v>5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showZeros="0" workbookViewId="0">
      <selection activeCell="A1" sqref="A1"/>
    </sheetView>
  </sheetViews>
  <sheetFormatPr defaultColWidth="8" defaultRowHeight="11.25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73"/>
      <c r="B1" s="73"/>
      <c r="C1" s="73"/>
      <c r="D1" s="73"/>
      <c r="E1" s="74"/>
      <c r="F1" s="73"/>
      <c r="G1" s="73"/>
      <c r="H1" s="75" t="s">
        <v>295</v>
      </c>
    </row>
    <row r="2" ht="25.5" customHeight="1" spans="1:8">
      <c r="A2" s="50" t="s">
        <v>296</v>
      </c>
      <c r="B2" s="50"/>
      <c r="C2" s="50"/>
      <c r="D2" s="50"/>
      <c r="E2" s="50"/>
      <c r="F2" s="50"/>
      <c r="G2" s="50"/>
      <c r="H2" s="50"/>
    </row>
    <row r="3" ht="20.1" customHeight="1" spans="1:8">
      <c r="A3" s="52" t="s">
        <v>5</v>
      </c>
      <c r="B3" s="76"/>
      <c r="C3" s="76"/>
      <c r="D3" s="76"/>
      <c r="E3" s="76"/>
      <c r="F3" s="76"/>
      <c r="G3" s="76"/>
      <c r="H3" s="53" t="s">
        <v>6</v>
      </c>
    </row>
    <row r="4" ht="20.1" customHeight="1" spans="1:8">
      <c r="A4" s="77" t="s">
        <v>286</v>
      </c>
      <c r="B4" s="77" t="s">
        <v>287</v>
      </c>
      <c r="C4" s="58" t="s">
        <v>288</v>
      </c>
      <c r="D4" s="58"/>
      <c r="E4" s="68"/>
      <c r="F4" s="68"/>
      <c r="G4" s="68"/>
      <c r="H4" s="58"/>
    </row>
    <row r="5" ht="20.1" customHeight="1" spans="1:8">
      <c r="A5" s="77"/>
      <c r="B5" s="77"/>
      <c r="C5" s="78" t="s">
        <v>59</v>
      </c>
      <c r="D5" s="60" t="s">
        <v>201</v>
      </c>
      <c r="E5" s="54" t="s">
        <v>289</v>
      </c>
      <c r="F5" s="55"/>
      <c r="G5" s="56"/>
      <c r="H5" s="79" t="s">
        <v>164</v>
      </c>
    </row>
    <row r="6" ht="33.75" customHeight="1" spans="1:8">
      <c r="A6" s="66"/>
      <c r="B6" s="66"/>
      <c r="C6" s="80"/>
      <c r="D6" s="67"/>
      <c r="E6" s="81" t="s">
        <v>74</v>
      </c>
      <c r="F6" s="82" t="s">
        <v>290</v>
      </c>
      <c r="G6" s="64" t="s">
        <v>291</v>
      </c>
      <c r="H6" s="83"/>
    </row>
    <row r="7" ht="20.1" customHeight="1" spans="1:8">
      <c r="A7" s="69" t="s">
        <v>5</v>
      </c>
      <c r="B7" s="69" t="s">
        <v>5</v>
      </c>
      <c r="C7" s="84" t="s">
        <v>5</v>
      </c>
      <c r="D7" s="85" t="s">
        <v>5</v>
      </c>
      <c r="E7" s="85" t="s">
        <v>5</v>
      </c>
      <c r="F7" s="85" t="s">
        <v>5</v>
      </c>
      <c r="G7" s="86" t="s">
        <v>5</v>
      </c>
      <c r="H7" s="87" t="s">
        <v>5</v>
      </c>
    </row>
    <row r="8" ht="20.1" customHeight="1" spans="1:8">
      <c r="A8" s="69" t="s">
        <v>5</v>
      </c>
      <c r="B8" s="69" t="s">
        <v>5</v>
      </c>
      <c r="C8" s="84" t="s">
        <v>5</v>
      </c>
      <c r="D8" s="85" t="s">
        <v>5</v>
      </c>
      <c r="E8" s="85" t="s">
        <v>5</v>
      </c>
      <c r="F8" s="85" t="s">
        <v>5</v>
      </c>
      <c r="G8" s="86" t="s">
        <v>5</v>
      </c>
      <c r="H8" s="87" t="s">
        <v>5</v>
      </c>
    </row>
    <row r="9" ht="20.1" customHeight="1" spans="1:8">
      <c r="A9" s="69" t="s">
        <v>5</v>
      </c>
      <c r="B9" s="69" t="s">
        <v>5</v>
      </c>
      <c r="C9" s="84" t="s">
        <v>5</v>
      </c>
      <c r="D9" s="85" t="s">
        <v>5</v>
      </c>
      <c r="E9" s="85" t="s">
        <v>5</v>
      </c>
      <c r="F9" s="85" t="s">
        <v>5</v>
      </c>
      <c r="G9" s="86" t="s">
        <v>5</v>
      </c>
      <c r="H9" s="87" t="s">
        <v>5</v>
      </c>
    </row>
    <row r="10" ht="20.1" customHeight="1" spans="1:8">
      <c r="A10" s="69" t="s">
        <v>5</v>
      </c>
      <c r="B10" s="69" t="s">
        <v>5</v>
      </c>
      <c r="C10" s="84" t="s">
        <v>5</v>
      </c>
      <c r="D10" s="85" t="s">
        <v>5</v>
      </c>
      <c r="E10" s="85" t="s">
        <v>5</v>
      </c>
      <c r="F10" s="85" t="s">
        <v>5</v>
      </c>
      <c r="G10" s="86" t="s">
        <v>5</v>
      </c>
      <c r="H10" s="87" t="s">
        <v>5</v>
      </c>
    </row>
    <row r="11" ht="20.1" customHeight="1" spans="1:8">
      <c r="A11" s="69" t="s">
        <v>5</v>
      </c>
      <c r="B11" s="69" t="s">
        <v>5</v>
      </c>
      <c r="C11" s="84" t="s">
        <v>5</v>
      </c>
      <c r="D11" s="85" t="s">
        <v>5</v>
      </c>
      <c r="E11" s="85" t="s">
        <v>5</v>
      </c>
      <c r="F11" s="85" t="s">
        <v>5</v>
      </c>
      <c r="G11" s="86" t="s">
        <v>5</v>
      </c>
      <c r="H11" s="87" t="s">
        <v>5</v>
      </c>
    </row>
    <row r="12" ht="20.1" customHeight="1" spans="1:8">
      <c r="A12" s="69" t="s">
        <v>5</v>
      </c>
      <c r="B12" s="69" t="s">
        <v>5</v>
      </c>
      <c r="C12" s="84" t="s">
        <v>5</v>
      </c>
      <c r="D12" s="85" t="s">
        <v>5</v>
      </c>
      <c r="E12" s="85" t="s">
        <v>5</v>
      </c>
      <c r="F12" s="85" t="s">
        <v>5</v>
      </c>
      <c r="G12" s="86" t="s">
        <v>5</v>
      </c>
      <c r="H12" s="87" t="s">
        <v>5</v>
      </c>
    </row>
    <row r="13" ht="20.1" customHeight="1" spans="1:8">
      <c r="A13" s="69" t="s">
        <v>5</v>
      </c>
      <c r="B13" s="69" t="s">
        <v>5</v>
      </c>
      <c r="C13" s="84" t="s">
        <v>5</v>
      </c>
      <c r="D13" s="85" t="s">
        <v>5</v>
      </c>
      <c r="E13" s="85" t="s">
        <v>5</v>
      </c>
      <c r="F13" s="85" t="s">
        <v>5</v>
      </c>
      <c r="G13" s="86" t="s">
        <v>5</v>
      </c>
      <c r="H13" s="87" t="s">
        <v>5</v>
      </c>
    </row>
    <row r="14" ht="20.1" customHeight="1" spans="1:8">
      <c r="A14" s="69" t="s">
        <v>5</v>
      </c>
      <c r="B14" s="69" t="s">
        <v>5</v>
      </c>
      <c r="C14" s="84" t="s">
        <v>5</v>
      </c>
      <c r="D14" s="85" t="s">
        <v>5</v>
      </c>
      <c r="E14" s="85" t="s">
        <v>5</v>
      </c>
      <c r="F14" s="85" t="s">
        <v>5</v>
      </c>
      <c r="G14" s="86" t="s">
        <v>5</v>
      </c>
      <c r="H14" s="87" t="s">
        <v>5</v>
      </c>
    </row>
    <row r="15" ht="20.1" customHeight="1" spans="1:8">
      <c r="A15" s="69" t="s">
        <v>5</v>
      </c>
      <c r="B15" s="69" t="s">
        <v>5</v>
      </c>
      <c r="C15" s="84" t="s">
        <v>5</v>
      </c>
      <c r="D15" s="85" t="s">
        <v>5</v>
      </c>
      <c r="E15" s="85" t="s">
        <v>5</v>
      </c>
      <c r="F15" s="85" t="s">
        <v>5</v>
      </c>
      <c r="G15" s="86" t="s">
        <v>5</v>
      </c>
      <c r="H15" s="87" t="s">
        <v>5</v>
      </c>
    </row>
    <row r="16" ht="20.1" customHeight="1" spans="1:8">
      <c r="A16" s="69" t="s">
        <v>5</v>
      </c>
      <c r="B16" s="69" t="s">
        <v>5</v>
      </c>
      <c r="C16" s="84" t="s">
        <v>5</v>
      </c>
      <c r="D16" s="85" t="s">
        <v>5</v>
      </c>
      <c r="E16" s="85" t="s">
        <v>5</v>
      </c>
      <c r="F16" s="85" t="s">
        <v>5</v>
      </c>
      <c r="G16" s="86" t="s">
        <v>5</v>
      </c>
      <c r="H16" s="87" t="s">
        <v>5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showZeros="0" workbookViewId="0">
      <selection activeCell="A1" sqref="A1"/>
    </sheetView>
  </sheetViews>
  <sheetFormatPr defaultColWidth="8" defaultRowHeight="11.25" outlineLevelCol="7"/>
  <cols>
    <col min="1" max="3" width="5.66666666666667" customWidth="1"/>
    <col min="4" max="4" width="17" customWidth="1"/>
    <col min="5" max="5" width="76.6666666666667" customWidth="1"/>
    <col min="6" max="6" width="23" customWidth="1"/>
    <col min="7" max="8" width="20.8333333333333" customWidth="1"/>
    <col min="9" max="245" width="10.6666666666667" customWidth="1"/>
  </cols>
  <sheetData>
    <row r="1" ht="20.1" customHeight="1" spans="1:8">
      <c r="A1" s="47"/>
      <c r="B1" s="48"/>
      <c r="C1" s="48"/>
      <c r="D1" s="48"/>
      <c r="E1" s="48"/>
      <c r="F1" s="48"/>
      <c r="G1" s="48"/>
      <c r="H1" s="49" t="s">
        <v>297</v>
      </c>
    </row>
    <row r="2" ht="20.1" customHeight="1" spans="1:8">
      <c r="A2" s="50" t="s">
        <v>298</v>
      </c>
      <c r="B2" s="50"/>
      <c r="C2" s="50"/>
      <c r="D2" s="50"/>
      <c r="E2" s="50"/>
      <c r="F2" s="50"/>
      <c r="G2" s="50"/>
      <c r="H2" s="50"/>
    </row>
    <row r="3" ht="20.1" customHeight="1" spans="1:8">
      <c r="A3" s="51" t="s">
        <v>5</v>
      </c>
      <c r="B3" s="51"/>
      <c r="C3" s="51"/>
      <c r="D3" s="51"/>
      <c r="E3" s="51"/>
      <c r="F3" s="52"/>
      <c r="G3" s="52"/>
      <c r="H3" s="53" t="s">
        <v>6</v>
      </c>
    </row>
    <row r="4" ht="20.1" customHeight="1" spans="1:8">
      <c r="A4" s="54" t="s">
        <v>58</v>
      </c>
      <c r="B4" s="55"/>
      <c r="C4" s="55"/>
      <c r="D4" s="55"/>
      <c r="E4" s="56"/>
      <c r="F4" s="57" t="s">
        <v>299</v>
      </c>
      <c r="G4" s="58"/>
      <c r="H4" s="58"/>
    </row>
    <row r="5" ht="20.1" customHeight="1" spans="1:8">
      <c r="A5" s="54" t="s">
        <v>69</v>
      </c>
      <c r="B5" s="55"/>
      <c r="C5" s="56"/>
      <c r="D5" s="59" t="s">
        <v>70</v>
      </c>
      <c r="E5" s="60" t="s">
        <v>106</v>
      </c>
      <c r="F5" s="61" t="s">
        <v>59</v>
      </c>
      <c r="G5" s="61" t="s">
        <v>102</v>
      </c>
      <c r="H5" s="58" t="s">
        <v>103</v>
      </c>
    </row>
    <row r="6" ht="20.1" customHeight="1" spans="1:8">
      <c r="A6" s="62" t="s">
        <v>79</v>
      </c>
      <c r="B6" s="63" t="s">
        <v>80</v>
      </c>
      <c r="C6" s="64" t="s">
        <v>81</v>
      </c>
      <c r="D6" s="65"/>
      <c r="E6" s="66"/>
      <c r="F6" s="67"/>
      <c r="G6" s="67"/>
      <c r="H6" s="68"/>
    </row>
    <row r="7" ht="20.1" customHeight="1" spans="1:8">
      <c r="A7" s="69" t="s">
        <v>5</v>
      </c>
      <c r="B7" s="69" t="s">
        <v>5</v>
      </c>
      <c r="C7" s="69" t="s">
        <v>5</v>
      </c>
      <c r="D7" s="69" t="s">
        <v>5</v>
      </c>
      <c r="E7" s="69" t="s">
        <v>5</v>
      </c>
      <c r="F7" s="70" t="s">
        <v>5</v>
      </c>
      <c r="G7" s="71" t="s">
        <v>5</v>
      </c>
      <c r="H7" s="72" t="s">
        <v>5</v>
      </c>
    </row>
    <row r="8" ht="20.1" customHeight="1" spans="1:8">
      <c r="A8" s="69" t="s">
        <v>5</v>
      </c>
      <c r="B8" s="69" t="s">
        <v>5</v>
      </c>
      <c r="C8" s="69" t="s">
        <v>5</v>
      </c>
      <c r="D8" s="69" t="s">
        <v>5</v>
      </c>
      <c r="E8" s="69" t="s">
        <v>5</v>
      </c>
      <c r="F8" s="70" t="s">
        <v>5</v>
      </c>
      <c r="G8" s="71" t="s">
        <v>5</v>
      </c>
      <c r="H8" s="72" t="s">
        <v>5</v>
      </c>
    </row>
    <row r="9" ht="20.1" customHeight="1" spans="1:8">
      <c r="A9" s="69" t="s">
        <v>5</v>
      </c>
      <c r="B9" s="69" t="s">
        <v>5</v>
      </c>
      <c r="C9" s="69" t="s">
        <v>5</v>
      </c>
      <c r="D9" s="69" t="s">
        <v>5</v>
      </c>
      <c r="E9" s="69" t="s">
        <v>5</v>
      </c>
      <c r="F9" s="70" t="s">
        <v>5</v>
      </c>
      <c r="G9" s="71" t="s">
        <v>5</v>
      </c>
      <c r="H9" s="72" t="s">
        <v>5</v>
      </c>
    </row>
    <row r="10" ht="20.1" customHeight="1" spans="1:8">
      <c r="A10" s="69" t="s">
        <v>5</v>
      </c>
      <c r="B10" s="69" t="s">
        <v>5</v>
      </c>
      <c r="C10" s="69" t="s">
        <v>5</v>
      </c>
      <c r="D10" s="69" t="s">
        <v>5</v>
      </c>
      <c r="E10" s="69" t="s">
        <v>5</v>
      </c>
      <c r="F10" s="70" t="s">
        <v>5</v>
      </c>
      <c r="G10" s="71" t="s">
        <v>5</v>
      </c>
      <c r="H10" s="72" t="s">
        <v>5</v>
      </c>
    </row>
    <row r="11" ht="20.1" customHeight="1" spans="1:8">
      <c r="A11" s="69" t="s">
        <v>5</v>
      </c>
      <c r="B11" s="69" t="s">
        <v>5</v>
      </c>
      <c r="C11" s="69" t="s">
        <v>5</v>
      </c>
      <c r="D11" s="69" t="s">
        <v>5</v>
      </c>
      <c r="E11" s="69" t="s">
        <v>5</v>
      </c>
      <c r="F11" s="70" t="s">
        <v>5</v>
      </c>
      <c r="G11" s="71" t="s">
        <v>5</v>
      </c>
      <c r="H11" s="72" t="s">
        <v>5</v>
      </c>
    </row>
    <row r="12" ht="20.1" customHeight="1" spans="1:8">
      <c r="A12" s="69" t="s">
        <v>5</v>
      </c>
      <c r="B12" s="69" t="s">
        <v>5</v>
      </c>
      <c r="C12" s="69" t="s">
        <v>5</v>
      </c>
      <c r="D12" s="69" t="s">
        <v>5</v>
      </c>
      <c r="E12" s="69" t="s">
        <v>5</v>
      </c>
      <c r="F12" s="70" t="s">
        <v>5</v>
      </c>
      <c r="G12" s="71" t="s">
        <v>5</v>
      </c>
      <c r="H12" s="72" t="s">
        <v>5</v>
      </c>
    </row>
    <row r="13" ht="20.1" customHeight="1" spans="1:8">
      <c r="A13" s="69" t="s">
        <v>5</v>
      </c>
      <c r="B13" s="69" t="s">
        <v>5</v>
      </c>
      <c r="C13" s="69" t="s">
        <v>5</v>
      </c>
      <c r="D13" s="69" t="s">
        <v>5</v>
      </c>
      <c r="E13" s="69" t="s">
        <v>5</v>
      </c>
      <c r="F13" s="70" t="s">
        <v>5</v>
      </c>
      <c r="G13" s="71" t="s">
        <v>5</v>
      </c>
      <c r="H13" s="72" t="s">
        <v>5</v>
      </c>
    </row>
    <row r="14" ht="20.1" customHeight="1" spans="1:8">
      <c r="A14" s="69" t="s">
        <v>5</v>
      </c>
      <c r="B14" s="69" t="s">
        <v>5</v>
      </c>
      <c r="C14" s="69" t="s">
        <v>5</v>
      </c>
      <c r="D14" s="69" t="s">
        <v>5</v>
      </c>
      <c r="E14" s="69" t="s">
        <v>5</v>
      </c>
      <c r="F14" s="70" t="s">
        <v>5</v>
      </c>
      <c r="G14" s="71" t="s">
        <v>5</v>
      </c>
      <c r="H14" s="72" t="s">
        <v>5</v>
      </c>
    </row>
    <row r="15" ht="20.1" customHeight="1" spans="1:8">
      <c r="A15" s="69" t="s">
        <v>5</v>
      </c>
      <c r="B15" s="69" t="s">
        <v>5</v>
      </c>
      <c r="C15" s="69" t="s">
        <v>5</v>
      </c>
      <c r="D15" s="69" t="s">
        <v>5</v>
      </c>
      <c r="E15" s="69" t="s">
        <v>5</v>
      </c>
      <c r="F15" s="70" t="s">
        <v>5</v>
      </c>
      <c r="G15" s="71" t="s">
        <v>5</v>
      </c>
      <c r="H15" s="72" t="s">
        <v>5</v>
      </c>
    </row>
    <row r="16" ht="20.1" customHeight="1" spans="1:8">
      <c r="A16" s="69" t="s">
        <v>5</v>
      </c>
      <c r="B16" s="69" t="s">
        <v>5</v>
      </c>
      <c r="C16" s="69" t="s">
        <v>5</v>
      </c>
      <c r="D16" s="69" t="s">
        <v>5</v>
      </c>
      <c r="E16" s="69" t="s">
        <v>5</v>
      </c>
      <c r="F16" s="70" t="s">
        <v>5</v>
      </c>
      <c r="G16" s="71" t="s">
        <v>5</v>
      </c>
      <c r="H16" s="72" t="s">
        <v>5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showZeros="0" tabSelected="1" workbookViewId="0">
      <selection activeCell="G10" sqref="G10"/>
    </sheetView>
  </sheetViews>
  <sheetFormatPr defaultColWidth="8" defaultRowHeight="11.25"/>
  <cols>
    <col min="1" max="1" width="34.5" customWidth="1"/>
    <col min="2" max="4" width="11.6666666666667" customWidth="1"/>
    <col min="5" max="5" width="38.5" customWidth="1"/>
    <col min="6" max="12" width="25" customWidth="1"/>
  </cols>
  <sheetData>
    <row r="1" ht="25.5" customHeight="1" spans="1: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25.5" customHeight="1" spans="1:12">
      <c r="A2" s="41" t="s">
        <v>300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5.5" customHeight="1" spans="1: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6</v>
      </c>
    </row>
    <row r="4" ht="25.5" customHeight="1" spans="1:12">
      <c r="A4" s="43" t="s">
        <v>301</v>
      </c>
      <c r="B4" s="43" t="s">
        <v>302</v>
      </c>
      <c r="C4" s="43"/>
      <c r="D4" s="43"/>
      <c r="E4" s="43" t="s">
        <v>303</v>
      </c>
      <c r="F4" s="43" t="s">
        <v>304</v>
      </c>
      <c r="G4" s="43" t="s">
        <v>305</v>
      </c>
      <c r="H4" s="43" t="s">
        <v>305</v>
      </c>
      <c r="I4" s="43" t="s">
        <v>305</v>
      </c>
      <c r="J4" s="43" t="s">
        <v>305</v>
      </c>
      <c r="K4" s="43" t="s">
        <v>305</v>
      </c>
      <c r="L4" s="43" t="s">
        <v>305</v>
      </c>
    </row>
    <row r="5" ht="25.5" customHeight="1" spans="1:12">
      <c r="A5" s="43"/>
      <c r="B5" s="43" t="s">
        <v>306</v>
      </c>
      <c r="C5" s="43" t="s">
        <v>307</v>
      </c>
      <c r="D5" s="43" t="s">
        <v>308</v>
      </c>
      <c r="E5" s="43"/>
      <c r="F5" s="43"/>
      <c r="G5" s="43" t="s">
        <v>309</v>
      </c>
      <c r="H5" s="43" t="s">
        <v>309</v>
      </c>
      <c r="I5" s="44" t="s">
        <v>310</v>
      </c>
      <c r="J5" s="44" t="s">
        <v>310</v>
      </c>
      <c r="K5" s="44" t="s">
        <v>311</v>
      </c>
      <c r="L5" s="44" t="s">
        <v>311</v>
      </c>
    </row>
    <row r="6" ht="25.5" customHeight="1" spans="1:12">
      <c r="A6" s="43"/>
      <c r="B6" s="43"/>
      <c r="C6" s="43"/>
      <c r="D6" s="43"/>
      <c r="E6" s="43"/>
      <c r="F6" s="43"/>
      <c r="G6" s="43" t="s">
        <v>312</v>
      </c>
      <c r="H6" s="44" t="s">
        <v>313</v>
      </c>
      <c r="I6" s="44" t="s">
        <v>312</v>
      </c>
      <c r="J6" s="44" t="s">
        <v>313</v>
      </c>
      <c r="K6" s="44" t="s">
        <v>312</v>
      </c>
      <c r="L6" s="44" t="s">
        <v>313</v>
      </c>
    </row>
    <row r="7" ht="49" customHeight="1" spans="1:12">
      <c r="A7" s="45" t="s">
        <v>283</v>
      </c>
      <c r="B7" s="46">
        <v>200000</v>
      </c>
      <c r="C7" s="46">
        <v>200000</v>
      </c>
      <c r="D7" s="46">
        <f t="shared" ref="D7:D16" si="0">B7-C7</f>
        <v>0</v>
      </c>
      <c r="E7" s="45" t="s">
        <v>314</v>
      </c>
      <c r="F7" s="45" t="s">
        <v>315</v>
      </c>
      <c r="G7" s="45" t="s">
        <v>316</v>
      </c>
      <c r="H7" s="45" t="s">
        <v>317</v>
      </c>
      <c r="I7" s="45" t="s">
        <v>318</v>
      </c>
      <c r="J7" s="45" t="s">
        <v>319</v>
      </c>
      <c r="K7" s="45" t="s">
        <v>320</v>
      </c>
      <c r="L7" s="45" t="s">
        <v>321</v>
      </c>
    </row>
    <row r="8" ht="25.5" customHeight="1" spans="1:12">
      <c r="A8" s="45" t="s">
        <v>5</v>
      </c>
      <c r="B8" s="46" t="s">
        <v>5</v>
      </c>
      <c r="C8" s="46" t="s">
        <v>5</v>
      </c>
      <c r="D8" s="46" t="e">
        <f t="shared" si="0"/>
        <v>#VALUE!</v>
      </c>
      <c r="E8" s="45" t="s">
        <v>5</v>
      </c>
      <c r="F8" s="45" t="s">
        <v>5</v>
      </c>
      <c r="G8" s="45" t="s">
        <v>5</v>
      </c>
      <c r="H8" s="45" t="s">
        <v>5</v>
      </c>
      <c r="I8" s="45" t="s">
        <v>5</v>
      </c>
      <c r="J8" s="45" t="s">
        <v>5</v>
      </c>
      <c r="K8" s="45" t="s">
        <v>5</v>
      </c>
      <c r="L8" s="45" t="s">
        <v>5</v>
      </c>
    </row>
    <row r="9" ht="25.5" customHeight="1" spans="1:12">
      <c r="A9" s="45" t="s">
        <v>5</v>
      </c>
      <c r="B9" s="46" t="s">
        <v>5</v>
      </c>
      <c r="C9" s="46" t="s">
        <v>5</v>
      </c>
      <c r="D9" s="46" t="e">
        <f t="shared" si="0"/>
        <v>#VALUE!</v>
      </c>
      <c r="E9" s="45" t="s">
        <v>5</v>
      </c>
      <c r="F9" s="45" t="s">
        <v>5</v>
      </c>
      <c r="G9" s="45" t="s">
        <v>5</v>
      </c>
      <c r="H9" s="45" t="s">
        <v>5</v>
      </c>
      <c r="I9" s="45" t="s">
        <v>5</v>
      </c>
      <c r="J9" s="45" t="s">
        <v>5</v>
      </c>
      <c r="K9" s="45" t="s">
        <v>5</v>
      </c>
      <c r="L9" s="45" t="s">
        <v>5</v>
      </c>
    </row>
    <row r="10" ht="25.5" customHeight="1" spans="1:12">
      <c r="A10" s="45" t="s">
        <v>5</v>
      </c>
      <c r="B10" s="46" t="s">
        <v>5</v>
      </c>
      <c r="C10" s="46" t="s">
        <v>5</v>
      </c>
      <c r="D10" s="46" t="e">
        <f t="shared" si="0"/>
        <v>#VALUE!</v>
      </c>
      <c r="E10" s="45" t="s">
        <v>5</v>
      </c>
      <c r="F10" s="45" t="s">
        <v>5</v>
      </c>
      <c r="G10" s="45" t="s">
        <v>5</v>
      </c>
      <c r="H10" s="45" t="s">
        <v>5</v>
      </c>
      <c r="I10" s="45" t="s">
        <v>5</v>
      </c>
      <c r="J10" s="45" t="s">
        <v>5</v>
      </c>
      <c r="K10" s="45" t="s">
        <v>5</v>
      </c>
      <c r="L10" s="45" t="s">
        <v>5</v>
      </c>
    </row>
    <row r="11" ht="25.5" customHeight="1" spans="1:12">
      <c r="A11" s="45" t="s">
        <v>5</v>
      </c>
      <c r="B11" s="46" t="s">
        <v>5</v>
      </c>
      <c r="C11" s="46" t="s">
        <v>5</v>
      </c>
      <c r="D11" s="46" t="e">
        <f t="shared" si="0"/>
        <v>#VALUE!</v>
      </c>
      <c r="E11" s="45" t="s">
        <v>5</v>
      </c>
      <c r="F11" s="45" t="s">
        <v>5</v>
      </c>
      <c r="G11" s="45" t="s">
        <v>5</v>
      </c>
      <c r="H11" s="45" t="s">
        <v>5</v>
      </c>
      <c r="I11" s="45" t="s">
        <v>5</v>
      </c>
      <c r="J11" s="45" t="s">
        <v>5</v>
      </c>
      <c r="K11" s="45" t="s">
        <v>5</v>
      </c>
      <c r="L11" s="45" t="s">
        <v>5</v>
      </c>
    </row>
    <row r="12" ht="25.5" customHeight="1" spans="1:12">
      <c r="A12" s="45" t="s">
        <v>5</v>
      </c>
      <c r="B12" s="46" t="s">
        <v>5</v>
      </c>
      <c r="C12" s="46" t="s">
        <v>5</v>
      </c>
      <c r="D12" s="46" t="e">
        <f t="shared" si="0"/>
        <v>#VALUE!</v>
      </c>
      <c r="E12" s="45" t="s">
        <v>5</v>
      </c>
      <c r="F12" s="45" t="s">
        <v>5</v>
      </c>
      <c r="G12" s="45" t="s">
        <v>5</v>
      </c>
      <c r="H12" s="45" t="s">
        <v>5</v>
      </c>
      <c r="I12" s="45" t="s">
        <v>5</v>
      </c>
      <c r="J12" s="45" t="s">
        <v>5</v>
      </c>
      <c r="K12" s="45" t="s">
        <v>5</v>
      </c>
      <c r="L12" s="45" t="s">
        <v>5</v>
      </c>
    </row>
    <row r="13" ht="25.5" customHeight="1" spans="1:12">
      <c r="A13" s="45" t="s">
        <v>5</v>
      </c>
      <c r="B13" s="46" t="s">
        <v>5</v>
      </c>
      <c r="C13" s="46" t="s">
        <v>5</v>
      </c>
      <c r="D13" s="46" t="e">
        <f t="shared" si="0"/>
        <v>#VALUE!</v>
      </c>
      <c r="E13" s="45" t="s">
        <v>5</v>
      </c>
      <c r="F13" s="45" t="s">
        <v>5</v>
      </c>
      <c r="G13" s="45" t="s">
        <v>5</v>
      </c>
      <c r="H13" s="45" t="s">
        <v>5</v>
      </c>
      <c r="I13" s="45" t="s">
        <v>5</v>
      </c>
      <c r="J13" s="45" t="s">
        <v>5</v>
      </c>
      <c r="K13" s="45" t="s">
        <v>5</v>
      </c>
      <c r="L13" s="45" t="s">
        <v>5</v>
      </c>
    </row>
    <row r="14" ht="25.5" customHeight="1" spans="1:12">
      <c r="A14" s="45" t="s">
        <v>5</v>
      </c>
      <c r="B14" s="46" t="s">
        <v>5</v>
      </c>
      <c r="C14" s="46" t="s">
        <v>5</v>
      </c>
      <c r="D14" s="46" t="e">
        <f t="shared" si="0"/>
        <v>#VALUE!</v>
      </c>
      <c r="E14" s="45" t="s">
        <v>5</v>
      </c>
      <c r="F14" s="45" t="s">
        <v>5</v>
      </c>
      <c r="G14" s="45" t="s">
        <v>5</v>
      </c>
      <c r="H14" s="45" t="s">
        <v>5</v>
      </c>
      <c r="I14" s="45" t="s">
        <v>5</v>
      </c>
      <c r="J14" s="45" t="s">
        <v>5</v>
      </c>
      <c r="K14" s="45" t="s">
        <v>5</v>
      </c>
      <c r="L14" s="45" t="s">
        <v>5</v>
      </c>
    </row>
    <row r="15" ht="25.5" customHeight="1" spans="1:12">
      <c r="A15" s="45" t="s">
        <v>5</v>
      </c>
      <c r="B15" s="46" t="s">
        <v>5</v>
      </c>
      <c r="C15" s="46" t="s">
        <v>5</v>
      </c>
      <c r="D15" s="46" t="e">
        <f t="shared" si="0"/>
        <v>#VALUE!</v>
      </c>
      <c r="E15" s="45" t="s">
        <v>5</v>
      </c>
      <c r="F15" s="45" t="s">
        <v>5</v>
      </c>
      <c r="G15" s="45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45" t="s">
        <v>5</v>
      </c>
    </row>
    <row r="16" ht="25.5" customHeight="1" spans="1:12">
      <c r="A16" s="45" t="s">
        <v>5</v>
      </c>
      <c r="B16" s="46" t="s">
        <v>5</v>
      </c>
      <c r="C16" s="46" t="s">
        <v>5</v>
      </c>
      <c r="D16" s="46" t="e">
        <f t="shared" si="0"/>
        <v>#VALUE!</v>
      </c>
      <c r="E16" s="45" t="s">
        <v>5</v>
      </c>
      <c r="F16" s="45" t="s">
        <v>5</v>
      </c>
      <c r="G16" s="45" t="s">
        <v>5</v>
      </c>
      <c r="H16" s="45" t="s">
        <v>5</v>
      </c>
      <c r="I16" s="45" t="s">
        <v>5</v>
      </c>
      <c r="J16" s="45" t="s">
        <v>5</v>
      </c>
      <c r="K16" s="45" t="s">
        <v>5</v>
      </c>
      <c r="L16" s="45" t="s">
        <v>5</v>
      </c>
    </row>
  </sheetData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10" workbookViewId="0">
      <selection activeCell="E33" sqref="E33:F33"/>
    </sheetView>
  </sheetViews>
  <sheetFormatPr defaultColWidth="8" defaultRowHeight="11.25" outlineLevelCol="7"/>
  <cols>
    <col min="1" max="1" width="5.83333333333333" customWidth="1"/>
    <col min="2" max="2" width="10.3333333333333" customWidth="1"/>
    <col min="3" max="3" width="11.1666666666667" customWidth="1"/>
    <col min="4" max="4" width="8.33333333333333" customWidth="1"/>
    <col min="5" max="5" width="51.8333333333333" customWidth="1"/>
    <col min="6" max="8" width="13.8333333333333" customWidth="1"/>
  </cols>
  <sheetData>
    <row r="1" s="2" customFormat="1" ht="9.75" customHeight="1" spans="1:8">
      <c r="A1" s="3"/>
      <c r="B1" s="3"/>
      <c r="C1" s="3"/>
      <c r="D1" s="3"/>
      <c r="E1" s="3"/>
      <c r="F1"/>
      <c r="G1"/>
      <c r="H1"/>
    </row>
    <row r="2" ht="23.25" customHeight="1" spans="1:8">
      <c r="A2" s="4" t="s">
        <v>322</v>
      </c>
      <c r="B2" s="4"/>
      <c r="C2" s="4"/>
      <c r="D2" s="4"/>
      <c r="E2" s="4"/>
      <c r="F2" s="4"/>
      <c r="G2" s="4"/>
      <c r="H2" s="4"/>
    </row>
    <row r="3" ht="15" customHeight="1" spans="1:8">
      <c r="A3" s="5" t="s">
        <v>323</v>
      </c>
      <c r="B3" s="5"/>
      <c r="C3" s="5"/>
      <c r="D3" s="5"/>
      <c r="E3" s="5"/>
      <c r="F3" s="5"/>
      <c r="G3" s="5"/>
      <c r="H3" s="5"/>
    </row>
    <row r="4" ht="21" customHeight="1" spans="1:8">
      <c r="A4" s="6" t="s">
        <v>287</v>
      </c>
      <c r="B4" s="6"/>
      <c r="C4" s="7" t="s">
        <v>0</v>
      </c>
      <c r="D4" s="8"/>
      <c r="E4" s="8" t="s">
        <v>287</v>
      </c>
      <c r="F4" s="8"/>
      <c r="G4" s="8"/>
      <c r="H4" s="9"/>
    </row>
    <row r="5" ht="21" customHeight="1" spans="1:8">
      <c r="A5" s="10" t="s">
        <v>324</v>
      </c>
      <c r="B5" s="11" t="s">
        <v>325</v>
      </c>
      <c r="C5" s="6" t="s">
        <v>326</v>
      </c>
      <c r="D5" s="6"/>
      <c r="E5" s="6"/>
      <c r="F5" s="12" t="s">
        <v>327</v>
      </c>
      <c r="G5" s="6"/>
      <c r="H5" s="6"/>
    </row>
    <row r="6" ht="21" customHeight="1" spans="1:8">
      <c r="A6" s="13"/>
      <c r="B6" s="14"/>
      <c r="C6" s="6"/>
      <c r="D6" s="6"/>
      <c r="E6" s="6"/>
      <c r="F6" s="15" t="s">
        <v>328</v>
      </c>
      <c r="G6" s="16" t="s">
        <v>307</v>
      </c>
      <c r="H6" s="16" t="s">
        <v>308</v>
      </c>
    </row>
    <row r="7" ht="63" customHeight="1" spans="1:8">
      <c r="A7" s="13"/>
      <c r="B7" s="6" t="s">
        <v>329</v>
      </c>
      <c r="C7" s="7" t="s">
        <v>330</v>
      </c>
      <c r="D7" s="8" t="s">
        <v>331</v>
      </c>
      <c r="E7" s="9" t="s">
        <v>331</v>
      </c>
      <c r="F7" s="17">
        <f t="shared" ref="F7:F15" si="0">SUM(G7,H7)</f>
        <v>702900</v>
      </c>
      <c r="G7" s="18">
        <v>702900</v>
      </c>
      <c r="H7" s="18">
        <v>0</v>
      </c>
    </row>
    <row r="8" ht="21" customHeight="1" spans="1:8">
      <c r="A8" s="13"/>
      <c r="B8" s="6" t="s">
        <v>332</v>
      </c>
      <c r="C8" s="7" t="s">
        <v>333</v>
      </c>
      <c r="D8" s="8" t="s">
        <v>334</v>
      </c>
      <c r="E8" s="9" t="s">
        <v>334</v>
      </c>
      <c r="F8" s="17">
        <v>200000</v>
      </c>
      <c r="G8" s="19">
        <v>200000</v>
      </c>
      <c r="H8" s="19">
        <v>0</v>
      </c>
    </row>
    <row r="9" ht="21" customHeight="1" spans="1:8">
      <c r="A9" s="13"/>
      <c r="B9" s="6" t="s">
        <v>335</v>
      </c>
      <c r="C9" s="7"/>
      <c r="D9" s="8"/>
      <c r="E9" s="9"/>
      <c r="F9" s="17"/>
      <c r="G9" s="19"/>
      <c r="H9" s="19">
        <v>0</v>
      </c>
    </row>
    <row r="10" ht="21" customHeight="1" spans="1:8">
      <c r="A10" s="13"/>
      <c r="B10" s="6" t="s">
        <v>336</v>
      </c>
      <c r="C10" s="7"/>
      <c r="D10" s="8"/>
      <c r="E10" s="9"/>
      <c r="F10" s="17"/>
      <c r="G10" s="19"/>
      <c r="H10" s="19">
        <v>0</v>
      </c>
    </row>
    <row r="11" ht="21" customHeight="1" spans="1:8">
      <c r="A11" s="13"/>
      <c r="B11" s="6" t="s">
        <v>337</v>
      </c>
      <c r="C11" s="7"/>
      <c r="D11" s="8"/>
      <c r="E11" s="9"/>
      <c r="F11" s="17"/>
      <c r="G11" s="19"/>
      <c r="H11" s="19">
        <v>0</v>
      </c>
    </row>
    <row r="12" ht="21" customHeight="1" spans="1:8">
      <c r="A12" s="13"/>
      <c r="B12" s="6" t="s">
        <v>338</v>
      </c>
      <c r="C12" s="7" t="s">
        <v>5</v>
      </c>
      <c r="D12" s="8" t="s">
        <v>339</v>
      </c>
      <c r="E12" s="9" t="s">
        <v>339</v>
      </c>
      <c r="F12" s="17">
        <f t="shared" si="0"/>
        <v>0</v>
      </c>
      <c r="G12" s="19">
        <v>0</v>
      </c>
      <c r="H12" s="19">
        <v>0</v>
      </c>
    </row>
    <row r="13" ht="21" customHeight="1" spans="1:8">
      <c r="A13" s="13"/>
      <c r="B13" s="6" t="s">
        <v>340</v>
      </c>
      <c r="C13" s="7" t="s">
        <v>5</v>
      </c>
      <c r="D13" s="8" t="s">
        <v>341</v>
      </c>
      <c r="E13" s="9" t="s">
        <v>341</v>
      </c>
      <c r="F13" s="17">
        <f t="shared" si="0"/>
        <v>0</v>
      </c>
      <c r="G13" s="19">
        <v>0</v>
      </c>
      <c r="H13" s="19">
        <v>0</v>
      </c>
    </row>
    <row r="14" ht="21" customHeight="1" spans="1:8">
      <c r="A14" s="13"/>
      <c r="B14" s="11" t="s">
        <v>342</v>
      </c>
      <c r="C14" s="7" t="s">
        <v>5</v>
      </c>
      <c r="D14" s="8" t="s">
        <v>343</v>
      </c>
      <c r="E14" s="9" t="s">
        <v>343</v>
      </c>
      <c r="F14" s="17">
        <f t="shared" si="0"/>
        <v>0</v>
      </c>
      <c r="G14" s="20">
        <v>0</v>
      </c>
      <c r="H14" s="20">
        <v>0</v>
      </c>
    </row>
    <row r="15" ht="21" customHeight="1" spans="1:8">
      <c r="A15" s="13"/>
      <c r="B15" s="21" t="s">
        <v>344</v>
      </c>
      <c r="C15" s="22"/>
      <c r="D15" s="22"/>
      <c r="E15" s="12"/>
      <c r="F15" s="23">
        <f t="shared" si="0"/>
        <v>0</v>
      </c>
      <c r="G15" s="24">
        <f t="shared" ref="G15:H15" si="1">SUM(M21:M28)</f>
        <v>0</v>
      </c>
      <c r="H15" s="24">
        <f t="shared" si="1"/>
        <v>0</v>
      </c>
    </row>
    <row r="16" ht="61.5" customHeight="1" spans="1:8">
      <c r="A16" s="10" t="s">
        <v>345</v>
      </c>
      <c r="B16" s="25" t="s">
        <v>346</v>
      </c>
      <c r="C16" s="26"/>
      <c r="D16" s="26"/>
      <c r="E16" s="26" t="s">
        <v>347</v>
      </c>
      <c r="F16" s="26"/>
      <c r="G16" s="26"/>
      <c r="H16" s="27"/>
    </row>
    <row r="17" ht="21" customHeight="1" spans="1:8">
      <c r="A17" s="28" t="s">
        <v>348</v>
      </c>
      <c r="B17" s="29" t="s">
        <v>349</v>
      </c>
      <c r="C17" s="10" t="s">
        <v>350</v>
      </c>
      <c r="D17" s="21" t="s">
        <v>312</v>
      </c>
      <c r="E17" s="22"/>
      <c r="F17" s="22"/>
      <c r="G17" s="6" t="s">
        <v>351</v>
      </c>
      <c r="H17" s="6"/>
    </row>
    <row r="18" ht="21" customHeight="1" spans="1:8">
      <c r="A18" s="28"/>
      <c r="B18" s="28" t="s">
        <v>352</v>
      </c>
      <c r="C18" s="30" t="s">
        <v>353</v>
      </c>
      <c r="D18" s="31" t="s">
        <v>354</v>
      </c>
      <c r="E18" s="32" t="s">
        <v>316</v>
      </c>
      <c r="F18" s="33"/>
      <c r="G18" s="34" t="s">
        <v>317</v>
      </c>
      <c r="H18" s="34" t="s">
        <v>355</v>
      </c>
    </row>
    <row r="19" ht="21" customHeight="1" spans="1:8">
      <c r="A19" s="28"/>
      <c r="B19" s="28"/>
      <c r="C19" s="35"/>
      <c r="D19" s="31" t="s">
        <v>356</v>
      </c>
      <c r="E19" s="32" t="s">
        <v>357</v>
      </c>
      <c r="F19" s="33"/>
      <c r="G19" s="34" t="s">
        <v>358</v>
      </c>
      <c r="H19" s="34" t="s">
        <v>359</v>
      </c>
    </row>
    <row r="20" ht="21" customHeight="1" spans="1:8">
      <c r="A20" s="28"/>
      <c r="B20" s="28"/>
      <c r="C20" s="10"/>
      <c r="D20" s="31" t="s">
        <v>360</v>
      </c>
      <c r="E20" s="36" t="s">
        <v>361</v>
      </c>
      <c r="F20" s="36"/>
      <c r="G20" s="34" t="s">
        <v>362</v>
      </c>
      <c r="H20" s="34" t="s">
        <v>363</v>
      </c>
    </row>
    <row r="21" ht="21" customHeight="1" spans="1:8">
      <c r="A21" s="28"/>
      <c r="B21" s="28"/>
      <c r="C21" s="30" t="s">
        <v>364</v>
      </c>
      <c r="D21" s="31" t="s">
        <v>354</v>
      </c>
      <c r="E21" s="36" t="s">
        <v>5</v>
      </c>
      <c r="F21" s="36"/>
      <c r="G21" s="34" t="s">
        <v>5</v>
      </c>
      <c r="H21" s="34" t="s">
        <v>365</v>
      </c>
    </row>
    <row r="22" ht="21" customHeight="1" spans="1:8">
      <c r="A22" s="28"/>
      <c r="B22" s="28"/>
      <c r="C22" s="35"/>
      <c r="D22" s="31" t="s">
        <v>356</v>
      </c>
      <c r="E22" s="36" t="s">
        <v>5</v>
      </c>
      <c r="F22" s="36"/>
      <c r="G22" s="34" t="s">
        <v>5</v>
      </c>
      <c r="H22" s="34" t="s">
        <v>366</v>
      </c>
    </row>
    <row r="23" ht="21" customHeight="1" spans="1:8">
      <c r="A23" s="28"/>
      <c r="B23" s="28"/>
      <c r="C23" s="10"/>
      <c r="D23" s="31" t="s">
        <v>360</v>
      </c>
      <c r="E23" s="36" t="s">
        <v>5</v>
      </c>
      <c r="F23" s="36"/>
      <c r="G23" s="34" t="s">
        <v>5</v>
      </c>
      <c r="H23" s="34" t="s">
        <v>367</v>
      </c>
    </row>
    <row r="24" ht="21" customHeight="1" spans="1:8">
      <c r="A24" s="28"/>
      <c r="B24" s="28"/>
      <c r="C24" s="30" t="s">
        <v>368</v>
      </c>
      <c r="D24" s="31" t="s">
        <v>354</v>
      </c>
      <c r="E24" s="36" t="s">
        <v>316</v>
      </c>
      <c r="F24" s="36"/>
      <c r="G24" s="34" t="s">
        <v>369</v>
      </c>
      <c r="H24" s="34" t="s">
        <v>370</v>
      </c>
    </row>
    <row r="25" ht="21" customHeight="1" spans="1:8">
      <c r="A25" s="28"/>
      <c r="B25" s="28"/>
      <c r="C25" s="35"/>
      <c r="D25" s="31" t="s">
        <v>356</v>
      </c>
      <c r="E25" s="36" t="s">
        <v>357</v>
      </c>
      <c r="F25" s="36"/>
      <c r="G25" s="34" t="s">
        <v>369</v>
      </c>
      <c r="H25" s="34" t="s">
        <v>371</v>
      </c>
    </row>
    <row r="26" ht="21" customHeight="1" spans="1:8">
      <c r="A26" s="28"/>
      <c r="B26" s="28"/>
      <c r="C26" s="10"/>
      <c r="D26" s="31" t="s">
        <v>360</v>
      </c>
      <c r="E26" s="36" t="s">
        <v>361</v>
      </c>
      <c r="F26" s="36"/>
      <c r="G26" s="34" t="s">
        <v>369</v>
      </c>
      <c r="H26" s="34" t="s">
        <v>372</v>
      </c>
    </row>
    <row r="27" ht="21" customHeight="1" spans="1:8">
      <c r="A27" s="28"/>
      <c r="B27" s="28"/>
      <c r="C27" s="30" t="s">
        <v>373</v>
      </c>
      <c r="D27" s="31" t="s">
        <v>354</v>
      </c>
      <c r="E27" s="36" t="s">
        <v>5</v>
      </c>
      <c r="F27" s="36"/>
      <c r="G27" s="34" t="s">
        <v>5</v>
      </c>
      <c r="H27" s="34" t="s">
        <v>374</v>
      </c>
    </row>
    <row r="28" ht="21" customHeight="1" spans="1:8">
      <c r="A28" s="28"/>
      <c r="B28" s="28"/>
      <c r="C28" s="35"/>
      <c r="D28" s="31" t="s">
        <v>356</v>
      </c>
      <c r="E28" s="36" t="s">
        <v>5</v>
      </c>
      <c r="F28" s="36"/>
      <c r="G28" s="34" t="s">
        <v>5</v>
      </c>
      <c r="H28" s="34" t="s">
        <v>375</v>
      </c>
    </row>
    <row r="29" ht="21" customHeight="1" spans="1:8">
      <c r="A29" s="28"/>
      <c r="B29" s="28"/>
      <c r="C29" s="10"/>
      <c r="D29" s="31" t="s">
        <v>360</v>
      </c>
      <c r="E29" s="36" t="s">
        <v>5</v>
      </c>
      <c r="F29" s="36"/>
      <c r="G29" s="34" t="s">
        <v>5</v>
      </c>
      <c r="H29" s="34" t="s">
        <v>376</v>
      </c>
    </row>
    <row r="30" ht="21" customHeight="1" spans="1:8">
      <c r="A30" s="28"/>
      <c r="B30" s="28" t="s">
        <v>310</v>
      </c>
      <c r="C30" s="30" t="s">
        <v>377</v>
      </c>
      <c r="D30" s="31" t="s">
        <v>354</v>
      </c>
      <c r="E30" s="36" t="s">
        <v>5</v>
      </c>
      <c r="F30" s="36"/>
      <c r="G30" s="34" t="s">
        <v>5</v>
      </c>
      <c r="H30" s="34" t="s">
        <v>378</v>
      </c>
    </row>
    <row r="31" ht="21" customHeight="1" spans="1:8">
      <c r="A31" s="28"/>
      <c r="B31" s="28"/>
      <c r="C31" s="35"/>
      <c r="D31" s="31" t="s">
        <v>356</v>
      </c>
      <c r="E31" s="36" t="s">
        <v>5</v>
      </c>
      <c r="F31" s="36"/>
      <c r="G31" s="34" t="s">
        <v>5</v>
      </c>
      <c r="H31" s="34" t="s">
        <v>379</v>
      </c>
    </row>
    <row r="32" ht="21" customHeight="1" spans="1:8">
      <c r="A32" s="28"/>
      <c r="B32" s="28"/>
      <c r="C32" s="10"/>
      <c r="D32" s="31" t="s">
        <v>360</v>
      </c>
      <c r="E32" s="36" t="s">
        <v>5</v>
      </c>
      <c r="F32" s="36"/>
      <c r="G32" s="34" t="s">
        <v>5</v>
      </c>
      <c r="H32" s="34" t="s">
        <v>380</v>
      </c>
    </row>
    <row r="33" ht="21" customHeight="1" spans="1:8">
      <c r="A33" s="28"/>
      <c r="B33" s="28"/>
      <c r="C33" s="30" t="s">
        <v>381</v>
      </c>
      <c r="D33" s="31" t="s">
        <v>354</v>
      </c>
      <c r="E33" s="36" t="s">
        <v>319</v>
      </c>
      <c r="F33" s="36"/>
      <c r="G33" s="34" t="s">
        <v>5</v>
      </c>
      <c r="H33" s="34" t="s">
        <v>382</v>
      </c>
    </row>
    <row r="34" ht="21" customHeight="1" spans="1:8">
      <c r="A34" s="28"/>
      <c r="B34" s="28"/>
      <c r="C34" s="35"/>
      <c r="D34" s="31" t="s">
        <v>356</v>
      </c>
      <c r="E34" s="36" t="s">
        <v>383</v>
      </c>
      <c r="F34" s="36"/>
      <c r="G34" s="34" t="s">
        <v>5</v>
      </c>
      <c r="H34" s="34" t="s">
        <v>384</v>
      </c>
    </row>
    <row r="35" ht="21" customHeight="1" spans="1:8">
      <c r="A35" s="28"/>
      <c r="B35" s="28"/>
      <c r="C35" s="10"/>
      <c r="D35" s="31" t="s">
        <v>360</v>
      </c>
      <c r="E35" s="36"/>
      <c r="F35" s="36"/>
      <c r="G35" s="34" t="s">
        <v>5</v>
      </c>
      <c r="H35" s="34" t="s">
        <v>385</v>
      </c>
    </row>
    <row r="36" ht="21" customHeight="1" spans="1:8">
      <c r="A36" s="28"/>
      <c r="B36" s="28"/>
      <c r="C36" s="30" t="s">
        <v>386</v>
      </c>
      <c r="D36" s="31" t="s">
        <v>354</v>
      </c>
      <c r="E36" s="36" t="s">
        <v>5</v>
      </c>
      <c r="F36" s="36"/>
      <c r="G36" s="34" t="s">
        <v>5</v>
      </c>
      <c r="H36" s="34" t="s">
        <v>387</v>
      </c>
    </row>
    <row r="37" ht="21" customHeight="1" spans="1:8">
      <c r="A37" s="28"/>
      <c r="B37" s="28"/>
      <c r="C37" s="35"/>
      <c r="D37" s="31" t="s">
        <v>356</v>
      </c>
      <c r="E37" s="36" t="s">
        <v>5</v>
      </c>
      <c r="F37" s="36"/>
      <c r="G37" s="34" t="s">
        <v>5</v>
      </c>
      <c r="H37" s="34" t="s">
        <v>388</v>
      </c>
    </row>
    <row r="38" ht="21" customHeight="1" spans="1:8">
      <c r="A38" s="28"/>
      <c r="B38" s="28"/>
      <c r="C38" s="10"/>
      <c r="D38" s="31" t="s">
        <v>360</v>
      </c>
      <c r="E38" s="36" t="s">
        <v>5</v>
      </c>
      <c r="F38" s="36"/>
      <c r="G38" s="34" t="s">
        <v>5</v>
      </c>
      <c r="H38" s="34" t="s">
        <v>389</v>
      </c>
    </row>
    <row r="39" ht="21" customHeight="1" spans="1:8">
      <c r="A39" s="28"/>
      <c r="B39" s="28"/>
      <c r="C39" s="30" t="s">
        <v>390</v>
      </c>
      <c r="D39" s="31" t="s">
        <v>354</v>
      </c>
      <c r="E39" s="36" t="s">
        <v>5</v>
      </c>
      <c r="F39" s="36"/>
      <c r="G39" s="34" t="s">
        <v>5</v>
      </c>
      <c r="H39" s="34" t="s">
        <v>391</v>
      </c>
    </row>
    <row r="40" ht="21" customHeight="1" spans="1:8">
      <c r="A40" s="28"/>
      <c r="B40" s="28"/>
      <c r="C40" s="35"/>
      <c r="D40" s="31" t="s">
        <v>356</v>
      </c>
      <c r="E40" s="36" t="s">
        <v>5</v>
      </c>
      <c r="F40" s="36"/>
      <c r="G40" s="34" t="s">
        <v>5</v>
      </c>
      <c r="H40" s="34" t="s">
        <v>392</v>
      </c>
    </row>
    <row r="41" ht="21" customHeight="1" spans="1:8">
      <c r="A41" s="28"/>
      <c r="B41" s="37"/>
      <c r="C41" s="35"/>
      <c r="D41" s="31" t="s">
        <v>360</v>
      </c>
      <c r="E41" s="36" t="s">
        <v>5</v>
      </c>
      <c r="F41" s="36"/>
      <c r="G41" s="34" t="s">
        <v>5</v>
      </c>
      <c r="H41" s="34" t="s">
        <v>393</v>
      </c>
    </row>
    <row r="42" ht="21" customHeight="1" spans="1:8">
      <c r="A42" s="13"/>
      <c r="B42" s="6" t="s">
        <v>311</v>
      </c>
      <c r="C42" s="6" t="s">
        <v>311</v>
      </c>
      <c r="D42" s="31" t="s">
        <v>354</v>
      </c>
      <c r="E42" s="36" t="s">
        <v>319</v>
      </c>
      <c r="F42" s="36"/>
      <c r="G42" s="34" t="s">
        <v>394</v>
      </c>
      <c r="H42" s="34" t="s">
        <v>395</v>
      </c>
    </row>
    <row r="43" ht="21" customHeight="1" spans="1:8">
      <c r="A43" s="13"/>
      <c r="B43" s="6"/>
      <c r="C43" s="6"/>
      <c r="D43" s="31" t="s">
        <v>356</v>
      </c>
      <c r="E43" s="36" t="s">
        <v>383</v>
      </c>
      <c r="F43" s="36"/>
      <c r="G43" s="34" t="s">
        <v>394</v>
      </c>
      <c r="H43" s="34" t="s">
        <v>396</v>
      </c>
    </row>
    <row r="44" ht="21" customHeight="1" spans="1:8">
      <c r="A44" s="13"/>
      <c r="B44" s="6"/>
      <c r="C44" s="6"/>
      <c r="D44" s="38" t="s">
        <v>360</v>
      </c>
      <c r="E44" s="36"/>
      <c r="F44" s="36"/>
      <c r="G44" s="34" t="s">
        <v>394</v>
      </c>
      <c r="H44" s="34" t="s">
        <v>397</v>
      </c>
    </row>
    <row r="45" ht="14.25" customHeight="1" spans="5:8">
      <c r="E45" s="39"/>
      <c r="F45" s="39"/>
      <c r="G45" s="39"/>
      <c r="H45" s="39"/>
    </row>
  </sheetData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8"/>
  <sheetViews>
    <sheetView workbookViewId="0">
      <selection activeCell="A1" sqref="A1"/>
    </sheetView>
  </sheetViews>
  <sheetFormatPr defaultColWidth="8" defaultRowHeight="11.25" outlineLevelRow="7" outlineLevelCol="1"/>
  <sheetData>
    <row r="3" customHeight="1" spans="2:2">
      <c r="B3" s="1"/>
    </row>
    <row r="4" customHeight="1" spans="2:2">
      <c r="B4" s="1"/>
    </row>
    <row r="5" customHeight="1" spans="2:2">
      <c r="B5" s="1"/>
    </row>
    <row r="6" customHeight="1" spans="2:2">
      <c r="B6" s="1"/>
    </row>
    <row r="7" customHeight="1" spans="2:2">
      <c r="B7" s="1"/>
    </row>
    <row r="8" customHeight="1" spans="2:2">
      <c r="B8" s="1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showGridLines="0" showZeros="0" workbookViewId="0">
      <selection activeCell="A1" sqref="A1"/>
    </sheetView>
  </sheetViews>
  <sheetFormatPr defaultColWidth="8" defaultRowHeight="11.25" outlineLevelCol="3"/>
  <cols>
    <col min="1" max="1" width="31.6666666666667" customWidth="1"/>
    <col min="2" max="2" width="20.6666666666667" customWidth="1"/>
    <col min="3" max="3" width="34.1666666666667" customWidth="1"/>
    <col min="4" max="4" width="24" customWidth="1"/>
    <col min="5" max="7" width="8.66666666666667" customWidth="1"/>
  </cols>
  <sheetData>
    <row r="1" ht="20.25" customHeight="1" spans="1:4">
      <c r="A1" s="134"/>
      <c r="B1" s="134"/>
      <c r="C1" s="134"/>
      <c r="D1" s="75" t="s">
        <v>3</v>
      </c>
    </row>
    <row r="2" ht="20.25" customHeight="1" spans="1:4">
      <c r="A2" s="50" t="s">
        <v>4</v>
      </c>
      <c r="B2" s="50"/>
      <c r="C2" s="50"/>
      <c r="D2" s="50"/>
    </row>
    <row r="3" ht="20.25" customHeight="1" spans="1:4">
      <c r="A3" s="135" t="s">
        <v>5</v>
      </c>
      <c r="B3" s="135"/>
      <c r="C3" s="73"/>
      <c r="D3" s="75" t="s">
        <v>6</v>
      </c>
    </row>
    <row r="4" ht="20.25" customHeight="1" spans="1:4">
      <c r="A4" s="136" t="s">
        <v>7</v>
      </c>
      <c r="B4" s="137"/>
      <c r="C4" s="136" t="s">
        <v>8</v>
      </c>
      <c r="D4" s="137"/>
    </row>
    <row r="5" ht="20.25" customHeight="1" spans="1:4">
      <c r="A5" s="139" t="s">
        <v>9</v>
      </c>
      <c r="B5" s="140" t="s">
        <v>10</v>
      </c>
      <c r="C5" s="139" t="s">
        <v>9</v>
      </c>
      <c r="D5" s="141" t="s">
        <v>10</v>
      </c>
    </row>
    <row r="6" ht="20.25" customHeight="1" spans="1:4">
      <c r="A6" s="143" t="s">
        <v>11</v>
      </c>
      <c r="B6" s="46">
        <v>894751</v>
      </c>
      <c r="C6" s="162" t="s">
        <v>12</v>
      </c>
      <c r="D6" s="46">
        <v>699556</v>
      </c>
    </row>
    <row r="7" ht="20.25" customHeight="1" spans="1:4">
      <c r="A7" s="143" t="s">
        <v>13</v>
      </c>
      <c r="B7" s="46">
        <v>0</v>
      </c>
      <c r="C7" s="162" t="s">
        <v>14</v>
      </c>
      <c r="D7" s="46">
        <v>0</v>
      </c>
    </row>
    <row r="8" ht="20.25" customHeight="1" spans="1:4">
      <c r="A8" s="143" t="s">
        <v>15</v>
      </c>
      <c r="B8" s="46">
        <v>0</v>
      </c>
      <c r="C8" s="162" t="s">
        <v>16</v>
      </c>
      <c r="D8" s="46">
        <v>0</v>
      </c>
    </row>
    <row r="9" ht="20.25" customHeight="1" spans="1:4">
      <c r="A9" s="143" t="s">
        <v>17</v>
      </c>
      <c r="B9" s="46">
        <v>0</v>
      </c>
      <c r="C9" s="162" t="s">
        <v>18</v>
      </c>
      <c r="D9" s="46">
        <v>0</v>
      </c>
    </row>
    <row r="10" ht="20.25" customHeight="1" spans="1:4">
      <c r="A10" s="143" t="s">
        <v>19</v>
      </c>
      <c r="B10" s="46">
        <v>0</v>
      </c>
      <c r="C10" s="162" t="s">
        <v>20</v>
      </c>
      <c r="D10" s="46">
        <v>0</v>
      </c>
    </row>
    <row r="11" ht="20.25" customHeight="1" spans="1:4">
      <c r="A11" s="143" t="s">
        <v>21</v>
      </c>
      <c r="B11" s="46">
        <v>0</v>
      </c>
      <c r="C11" s="162" t="s">
        <v>22</v>
      </c>
      <c r="D11" s="46">
        <v>0</v>
      </c>
    </row>
    <row r="12" ht="20.25" customHeight="1" spans="1:4">
      <c r="A12" s="143"/>
      <c r="B12" s="46"/>
      <c r="C12" s="162" t="s">
        <v>23</v>
      </c>
      <c r="D12" s="46">
        <v>0</v>
      </c>
    </row>
    <row r="13" ht="20.25" customHeight="1" spans="1:4">
      <c r="A13" s="154"/>
      <c r="B13" s="46"/>
      <c r="C13" s="162" t="s">
        <v>24</v>
      </c>
      <c r="D13" s="46">
        <v>96080</v>
      </c>
    </row>
    <row r="14" ht="20.25" customHeight="1" spans="1:4">
      <c r="A14" s="154"/>
      <c r="B14" s="46"/>
      <c r="C14" s="162" t="s">
        <v>25</v>
      </c>
      <c r="D14" s="46">
        <v>0</v>
      </c>
    </row>
    <row r="15" ht="20.25" customHeight="1" spans="1:4">
      <c r="A15" s="154"/>
      <c r="B15" s="155"/>
      <c r="C15" s="162" t="s">
        <v>26</v>
      </c>
      <c r="D15" s="46">
        <v>35167</v>
      </c>
    </row>
    <row r="16" ht="20.25" customHeight="1" spans="1:4">
      <c r="A16" s="154"/>
      <c r="B16" s="152"/>
      <c r="C16" s="162" t="s">
        <v>27</v>
      </c>
      <c r="D16" s="46">
        <v>0</v>
      </c>
    </row>
    <row r="17" ht="20.25" customHeight="1" spans="1:4">
      <c r="A17" s="154"/>
      <c r="B17" s="152"/>
      <c r="C17" s="162" t="s">
        <v>28</v>
      </c>
      <c r="D17" s="46">
        <v>0</v>
      </c>
    </row>
    <row r="18" ht="20.25" customHeight="1" spans="1:4">
      <c r="A18" s="154"/>
      <c r="B18" s="152"/>
      <c r="C18" s="162" t="s">
        <v>29</v>
      </c>
      <c r="D18" s="46">
        <v>0</v>
      </c>
    </row>
    <row r="19" ht="20.25" customHeight="1" spans="1:4">
      <c r="A19" s="154"/>
      <c r="B19" s="152"/>
      <c r="C19" s="162" t="s">
        <v>30</v>
      </c>
      <c r="D19" s="46">
        <v>0</v>
      </c>
    </row>
    <row r="20" ht="20.25" customHeight="1" spans="1:4">
      <c r="A20" s="154"/>
      <c r="B20" s="152"/>
      <c r="C20" s="162" t="s">
        <v>31</v>
      </c>
      <c r="D20" s="46">
        <v>0</v>
      </c>
    </row>
    <row r="21" ht="20.25" customHeight="1" spans="1:4">
      <c r="A21" s="154"/>
      <c r="B21" s="152"/>
      <c r="C21" s="162" t="s">
        <v>32</v>
      </c>
      <c r="D21" s="46">
        <v>0</v>
      </c>
    </row>
    <row r="22" ht="20.25" customHeight="1" spans="1:4">
      <c r="A22" s="154"/>
      <c r="B22" s="152"/>
      <c r="C22" s="162" t="s">
        <v>33</v>
      </c>
      <c r="D22" s="46">
        <v>0</v>
      </c>
    </row>
    <row r="23" ht="20.25" customHeight="1" spans="1:4">
      <c r="A23" s="154"/>
      <c r="B23" s="152"/>
      <c r="C23" s="162" t="s">
        <v>34</v>
      </c>
      <c r="D23" s="46">
        <v>0</v>
      </c>
    </row>
    <row r="24" ht="20.25" customHeight="1" spans="1:4">
      <c r="A24" s="154"/>
      <c r="B24" s="152"/>
      <c r="C24" s="162" t="s">
        <v>35</v>
      </c>
      <c r="D24" s="46">
        <v>0</v>
      </c>
    </row>
    <row r="25" ht="20.25" customHeight="1" spans="1:4">
      <c r="A25" s="154"/>
      <c r="B25" s="152"/>
      <c r="C25" s="162" t="s">
        <v>36</v>
      </c>
      <c r="D25" s="46">
        <v>63948</v>
      </c>
    </row>
    <row r="26" ht="20.25" customHeight="1" spans="1:4">
      <c r="A26" s="143"/>
      <c r="B26" s="152"/>
      <c r="C26" s="162" t="s">
        <v>37</v>
      </c>
      <c r="D26" s="46">
        <v>0</v>
      </c>
    </row>
    <row r="27" ht="20.25" customHeight="1" spans="1:4">
      <c r="A27" s="143"/>
      <c r="B27" s="152"/>
      <c r="C27" s="162" t="s">
        <v>38</v>
      </c>
      <c r="D27" s="46">
        <v>0</v>
      </c>
    </row>
    <row r="28" ht="20.25" customHeight="1" spans="1:4">
      <c r="A28" s="143"/>
      <c r="B28" s="152"/>
      <c r="C28" s="162" t="s">
        <v>39</v>
      </c>
      <c r="D28" s="46">
        <v>0</v>
      </c>
    </row>
    <row r="29" ht="20.25" customHeight="1" spans="1:4">
      <c r="A29" s="143"/>
      <c r="B29" s="152"/>
      <c r="C29" s="162" t="s">
        <v>40</v>
      </c>
      <c r="D29" s="46">
        <v>0</v>
      </c>
    </row>
    <row r="30" ht="20.25" customHeight="1" spans="1:4">
      <c r="A30" s="143"/>
      <c r="B30" s="152"/>
      <c r="C30" s="162" t="s">
        <v>41</v>
      </c>
      <c r="D30" s="46">
        <v>0</v>
      </c>
    </row>
    <row r="31" ht="20.25" customHeight="1" spans="1:4">
      <c r="A31" s="143"/>
      <c r="B31" s="152"/>
      <c r="C31" s="162" t="s">
        <v>42</v>
      </c>
      <c r="D31" s="46">
        <v>0</v>
      </c>
    </row>
    <row r="32" ht="20.25" customHeight="1" spans="1:4">
      <c r="A32" s="143"/>
      <c r="B32" s="152"/>
      <c r="C32" s="162" t="s">
        <v>43</v>
      </c>
      <c r="D32" s="46">
        <v>0</v>
      </c>
    </row>
    <row r="33" ht="20.25" customHeight="1" spans="1:4">
      <c r="A33" s="143"/>
      <c r="B33" s="152"/>
      <c r="C33" s="162" t="s">
        <v>44</v>
      </c>
      <c r="D33" s="46">
        <v>0</v>
      </c>
    </row>
    <row r="34" ht="20.25" customHeight="1" spans="1:4">
      <c r="A34" s="143"/>
      <c r="B34" s="152"/>
      <c r="C34" s="162" t="s">
        <v>45</v>
      </c>
      <c r="D34" s="46">
        <v>0</v>
      </c>
    </row>
    <row r="35" ht="20.25" customHeight="1" spans="1:4">
      <c r="A35" s="143"/>
      <c r="B35" s="152"/>
      <c r="C35" s="162" t="s">
        <v>46</v>
      </c>
      <c r="D35" s="46">
        <v>0</v>
      </c>
    </row>
    <row r="36" ht="20.25" customHeight="1" spans="1:4">
      <c r="A36" s="158" t="s">
        <v>47</v>
      </c>
      <c r="B36" s="152">
        <f>SUM(B6:B34)</f>
        <v>894751</v>
      </c>
      <c r="C36" s="159" t="s">
        <v>48</v>
      </c>
      <c r="D36" s="46">
        <f>SUM(D6:D35)</f>
        <v>894751</v>
      </c>
    </row>
    <row r="37" ht="20.25" customHeight="1" spans="1:4">
      <c r="A37" s="143" t="s">
        <v>49</v>
      </c>
      <c r="B37" s="152"/>
      <c r="C37" s="162" t="s">
        <v>50</v>
      </c>
      <c r="D37" s="46"/>
    </row>
    <row r="38" ht="20.25" customHeight="1" spans="1:4">
      <c r="A38" s="143" t="s">
        <v>51</v>
      </c>
      <c r="B38" s="152">
        <v>0</v>
      </c>
      <c r="C38" s="162" t="s">
        <v>52</v>
      </c>
      <c r="D38" s="46"/>
    </row>
    <row r="39" ht="20.25" customHeight="1" spans="1:4">
      <c r="A39" s="143"/>
      <c r="B39" s="152"/>
      <c r="C39" s="162" t="s">
        <v>53</v>
      </c>
      <c r="D39" s="46"/>
    </row>
    <row r="40" ht="20.25" customHeight="1" spans="1:4">
      <c r="A40" s="143"/>
      <c r="B40" s="163"/>
      <c r="C40" s="162"/>
      <c r="D40" s="46"/>
    </row>
    <row r="41" ht="20.25" customHeight="1" spans="1:4">
      <c r="A41" s="158" t="s">
        <v>54</v>
      </c>
      <c r="B41" s="167">
        <f>SUM(B36:B38)</f>
        <v>894751</v>
      </c>
      <c r="C41" s="159" t="s">
        <v>55</v>
      </c>
      <c r="D41" s="46">
        <f>SUM(D36,D37,D39)</f>
        <v>894751</v>
      </c>
    </row>
    <row r="42" ht="20.25" customHeight="1" spans="1:4">
      <c r="A42" s="171"/>
      <c r="B42" s="206"/>
      <c r="C42" s="173"/>
      <c r="D42" s="207"/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showGridLines="0" showZeros="0" workbookViewId="0">
      <selection activeCell="A1" sqref="A1"/>
    </sheetView>
  </sheetViews>
  <sheetFormatPr defaultColWidth="8" defaultRowHeight="11.25"/>
  <cols>
    <col min="1" max="1" width="4.83333333333333" customWidth="1"/>
    <col min="2" max="3" width="3.66666666666667" customWidth="1"/>
    <col min="4" max="4" width="9.16666666666667" customWidth="1"/>
    <col min="5" max="5" width="38" customWidth="1"/>
    <col min="6" max="6" width="17.6666666666667" customWidth="1"/>
    <col min="7" max="7" width="7.66666666666667" customWidth="1"/>
    <col min="8" max="10" width="16" customWidth="1"/>
    <col min="11" max="13" width="6.16666666666667" customWidth="1"/>
    <col min="14" max="15" width="7.33333333333333" customWidth="1"/>
    <col min="16" max="20" width="5" customWidth="1"/>
  </cols>
  <sheetData>
    <row r="1" ht="20.1" customHeight="1" spans="1:20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07"/>
      <c r="T1" s="49" t="s">
        <v>56</v>
      </c>
    </row>
    <row r="2" ht="20.1" customHeight="1" spans="1:20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0.1" customHeight="1" spans="1:20">
      <c r="A3" s="51" t="s">
        <v>5</v>
      </c>
      <c r="B3" s="51"/>
      <c r="C3" s="51"/>
      <c r="D3" s="51"/>
      <c r="E3" s="51"/>
      <c r="F3" s="76"/>
      <c r="G3" s="76"/>
      <c r="H3" s="76"/>
      <c r="I3" s="76"/>
      <c r="J3" s="102"/>
      <c r="K3" s="102"/>
      <c r="L3" s="102"/>
      <c r="M3" s="102"/>
      <c r="N3" s="102"/>
      <c r="O3" s="102"/>
      <c r="P3" s="102"/>
      <c r="Q3" s="102"/>
      <c r="R3" s="102"/>
      <c r="S3" s="108"/>
      <c r="T3" s="53" t="s">
        <v>6</v>
      </c>
    </row>
    <row r="4" ht="20.1" customHeight="1" spans="1:20">
      <c r="A4" s="54" t="s">
        <v>58</v>
      </c>
      <c r="B4" s="55"/>
      <c r="C4" s="55"/>
      <c r="D4" s="55"/>
      <c r="E4" s="56"/>
      <c r="F4" s="94" t="s">
        <v>59</v>
      </c>
      <c r="G4" s="61" t="s">
        <v>60</v>
      </c>
      <c r="H4" s="61" t="s">
        <v>61</v>
      </c>
      <c r="I4" s="61" t="s">
        <v>62</v>
      </c>
      <c r="J4" s="61" t="s">
        <v>63</v>
      </c>
      <c r="K4" s="61" t="s">
        <v>64</v>
      </c>
      <c r="L4" s="61"/>
      <c r="M4" s="194" t="s">
        <v>65</v>
      </c>
      <c r="N4" s="195" t="s">
        <v>66</v>
      </c>
      <c r="O4" s="196"/>
      <c r="P4" s="196"/>
      <c r="Q4" s="196"/>
      <c r="R4" s="203"/>
      <c r="S4" s="94" t="s">
        <v>67</v>
      </c>
      <c r="T4" s="61" t="s">
        <v>68</v>
      </c>
    </row>
    <row r="5" ht="20.1" customHeight="1" spans="1:20">
      <c r="A5" s="54" t="s">
        <v>69</v>
      </c>
      <c r="B5" s="55"/>
      <c r="C5" s="56"/>
      <c r="D5" s="96" t="s">
        <v>70</v>
      </c>
      <c r="E5" s="60" t="s">
        <v>71</v>
      </c>
      <c r="F5" s="61"/>
      <c r="G5" s="61"/>
      <c r="H5" s="61"/>
      <c r="I5" s="61"/>
      <c r="J5" s="61"/>
      <c r="K5" s="197" t="s">
        <v>72</v>
      </c>
      <c r="L5" s="61" t="s">
        <v>73</v>
      </c>
      <c r="M5" s="198"/>
      <c r="N5" s="199" t="s">
        <v>74</v>
      </c>
      <c r="O5" s="199" t="s">
        <v>75</v>
      </c>
      <c r="P5" s="199" t="s">
        <v>76</v>
      </c>
      <c r="Q5" s="199" t="s">
        <v>77</v>
      </c>
      <c r="R5" s="199" t="s">
        <v>78</v>
      </c>
      <c r="S5" s="61"/>
      <c r="T5" s="61"/>
    </row>
    <row r="6" ht="30.75" customHeight="1" spans="1:20">
      <c r="A6" s="63" t="s">
        <v>79</v>
      </c>
      <c r="B6" s="62" t="s">
        <v>80</v>
      </c>
      <c r="C6" s="64" t="s">
        <v>81</v>
      </c>
      <c r="D6" s="66"/>
      <c r="E6" s="66"/>
      <c r="F6" s="67"/>
      <c r="G6" s="67"/>
      <c r="H6" s="67"/>
      <c r="I6" s="67"/>
      <c r="J6" s="67"/>
      <c r="K6" s="200"/>
      <c r="L6" s="67"/>
      <c r="M6" s="201"/>
      <c r="N6" s="67"/>
      <c r="O6" s="67"/>
      <c r="P6" s="67"/>
      <c r="Q6" s="67"/>
      <c r="R6" s="67"/>
      <c r="S6" s="67"/>
      <c r="T6" s="67"/>
    </row>
    <row r="7" ht="20.1" customHeight="1" spans="1:20">
      <c r="A7" s="69" t="s">
        <v>5</v>
      </c>
      <c r="B7" s="69" t="s">
        <v>5</v>
      </c>
      <c r="C7" s="69" t="s">
        <v>5</v>
      </c>
      <c r="D7" s="69" t="s">
        <v>5</v>
      </c>
      <c r="E7" s="69" t="s">
        <v>59</v>
      </c>
      <c r="F7" s="84">
        <v>894751</v>
      </c>
      <c r="G7" s="85">
        <v>0</v>
      </c>
      <c r="H7" s="85">
        <v>894751</v>
      </c>
      <c r="I7" s="85">
        <v>0</v>
      </c>
      <c r="J7" s="72">
        <v>0</v>
      </c>
      <c r="K7" s="202">
        <v>0</v>
      </c>
      <c r="L7" s="101"/>
      <c r="M7" s="101">
        <v>0</v>
      </c>
      <c r="N7" s="93"/>
      <c r="O7" s="202"/>
      <c r="P7" s="101"/>
      <c r="Q7" s="101"/>
      <c r="R7" s="204"/>
      <c r="S7" s="202">
        <v>0</v>
      </c>
      <c r="T7" s="205"/>
    </row>
    <row r="8" ht="20.1" customHeight="1" spans="1:20">
      <c r="A8" s="69" t="s">
        <v>5</v>
      </c>
      <c r="B8" s="69" t="s">
        <v>5</v>
      </c>
      <c r="C8" s="69" t="s">
        <v>5</v>
      </c>
      <c r="D8" s="69" t="s">
        <v>82</v>
      </c>
      <c r="E8" s="69" t="s">
        <v>0</v>
      </c>
      <c r="F8" s="84">
        <v>894751</v>
      </c>
      <c r="G8" s="85">
        <v>0</v>
      </c>
      <c r="H8" s="85">
        <v>894751</v>
      </c>
      <c r="I8" s="85">
        <v>0</v>
      </c>
      <c r="J8" s="72">
        <v>0</v>
      </c>
      <c r="K8" s="202">
        <v>0</v>
      </c>
      <c r="L8" s="101"/>
      <c r="M8" s="101">
        <v>0</v>
      </c>
      <c r="N8" s="93"/>
      <c r="O8" s="202"/>
      <c r="P8" s="101"/>
      <c r="Q8" s="101"/>
      <c r="R8" s="204"/>
      <c r="S8" s="202">
        <v>0</v>
      </c>
      <c r="T8" s="205"/>
    </row>
    <row r="9" ht="20.1" customHeight="1" spans="1:20">
      <c r="A9" s="69" t="s">
        <v>83</v>
      </c>
      <c r="B9" s="69" t="s">
        <v>84</v>
      </c>
      <c r="C9" s="69" t="s">
        <v>85</v>
      </c>
      <c r="D9" s="69" t="s">
        <v>82</v>
      </c>
      <c r="E9" s="69" t="s">
        <v>86</v>
      </c>
      <c r="F9" s="84">
        <v>699556</v>
      </c>
      <c r="G9" s="85">
        <v>0</v>
      </c>
      <c r="H9" s="85">
        <v>699556</v>
      </c>
      <c r="I9" s="85">
        <v>0</v>
      </c>
      <c r="J9" s="72">
        <v>0</v>
      </c>
      <c r="K9" s="202">
        <v>0</v>
      </c>
      <c r="L9" s="101"/>
      <c r="M9" s="101">
        <v>0</v>
      </c>
      <c r="N9" s="93"/>
      <c r="O9" s="202"/>
      <c r="P9" s="101"/>
      <c r="Q9" s="101"/>
      <c r="R9" s="204"/>
      <c r="S9" s="202">
        <v>0</v>
      </c>
      <c r="T9" s="205"/>
    </row>
    <row r="10" ht="20.1" customHeight="1" spans="1:20">
      <c r="A10" s="69" t="s">
        <v>87</v>
      </c>
      <c r="B10" s="69" t="s">
        <v>88</v>
      </c>
      <c r="C10" s="69" t="s">
        <v>88</v>
      </c>
      <c r="D10" s="69" t="s">
        <v>82</v>
      </c>
      <c r="E10" s="69" t="s">
        <v>89</v>
      </c>
      <c r="F10" s="84">
        <v>64053</v>
      </c>
      <c r="G10" s="85">
        <v>0</v>
      </c>
      <c r="H10" s="85">
        <v>64053</v>
      </c>
      <c r="I10" s="85">
        <v>0</v>
      </c>
      <c r="J10" s="72">
        <v>0</v>
      </c>
      <c r="K10" s="202">
        <v>0</v>
      </c>
      <c r="L10" s="101"/>
      <c r="M10" s="101">
        <v>0</v>
      </c>
      <c r="N10" s="93"/>
      <c r="O10" s="202"/>
      <c r="P10" s="101"/>
      <c r="Q10" s="101"/>
      <c r="R10" s="204"/>
      <c r="S10" s="202">
        <v>0</v>
      </c>
      <c r="T10" s="205"/>
    </row>
    <row r="11" ht="20.1" customHeight="1" spans="1:20">
      <c r="A11" s="69" t="s">
        <v>87</v>
      </c>
      <c r="B11" s="69" t="s">
        <v>88</v>
      </c>
      <c r="C11" s="69" t="s">
        <v>90</v>
      </c>
      <c r="D11" s="69" t="s">
        <v>82</v>
      </c>
      <c r="E11" s="69" t="s">
        <v>91</v>
      </c>
      <c r="F11" s="84">
        <v>32027</v>
      </c>
      <c r="G11" s="85">
        <v>0</v>
      </c>
      <c r="H11" s="85">
        <v>32027</v>
      </c>
      <c r="I11" s="85">
        <v>0</v>
      </c>
      <c r="J11" s="72">
        <v>0</v>
      </c>
      <c r="K11" s="202">
        <v>0</v>
      </c>
      <c r="L11" s="101"/>
      <c r="M11" s="101">
        <v>0</v>
      </c>
      <c r="N11" s="93"/>
      <c r="O11" s="202"/>
      <c r="P11" s="101"/>
      <c r="Q11" s="101"/>
      <c r="R11" s="204"/>
      <c r="S11" s="202">
        <v>0</v>
      </c>
      <c r="T11" s="205"/>
    </row>
    <row r="12" ht="20.1" customHeight="1" spans="1:20">
      <c r="A12" s="69" t="s">
        <v>92</v>
      </c>
      <c r="B12" s="69" t="s">
        <v>93</v>
      </c>
      <c r="C12" s="69" t="s">
        <v>85</v>
      </c>
      <c r="D12" s="69" t="s">
        <v>82</v>
      </c>
      <c r="E12" s="69" t="s">
        <v>94</v>
      </c>
      <c r="F12" s="84">
        <v>28023</v>
      </c>
      <c r="G12" s="85">
        <v>0</v>
      </c>
      <c r="H12" s="85">
        <v>28023</v>
      </c>
      <c r="I12" s="85">
        <v>0</v>
      </c>
      <c r="J12" s="72">
        <v>0</v>
      </c>
      <c r="K12" s="202">
        <v>0</v>
      </c>
      <c r="L12" s="101"/>
      <c r="M12" s="101">
        <v>0</v>
      </c>
      <c r="N12" s="93"/>
      <c r="O12" s="202"/>
      <c r="P12" s="101"/>
      <c r="Q12" s="101"/>
      <c r="R12" s="204"/>
      <c r="S12" s="202">
        <v>0</v>
      </c>
      <c r="T12" s="205"/>
    </row>
    <row r="13" ht="20.1" customHeight="1" spans="1:20">
      <c r="A13" s="69" t="s">
        <v>92</v>
      </c>
      <c r="B13" s="69" t="s">
        <v>93</v>
      </c>
      <c r="C13" s="69" t="s">
        <v>95</v>
      </c>
      <c r="D13" s="69" t="s">
        <v>82</v>
      </c>
      <c r="E13" s="69" t="s">
        <v>96</v>
      </c>
      <c r="F13" s="84">
        <v>7144</v>
      </c>
      <c r="G13" s="85">
        <v>0</v>
      </c>
      <c r="H13" s="85">
        <v>7144</v>
      </c>
      <c r="I13" s="85">
        <v>0</v>
      </c>
      <c r="J13" s="72">
        <v>0</v>
      </c>
      <c r="K13" s="202">
        <v>0</v>
      </c>
      <c r="L13" s="101"/>
      <c r="M13" s="101">
        <v>0</v>
      </c>
      <c r="N13" s="93"/>
      <c r="O13" s="202"/>
      <c r="P13" s="101"/>
      <c r="Q13" s="101"/>
      <c r="R13" s="204"/>
      <c r="S13" s="202">
        <v>0</v>
      </c>
      <c r="T13" s="205"/>
    </row>
    <row r="14" ht="20.1" customHeight="1" spans="1:20">
      <c r="A14" s="69" t="s">
        <v>97</v>
      </c>
      <c r="B14" s="69" t="s">
        <v>98</v>
      </c>
      <c r="C14" s="69" t="s">
        <v>85</v>
      </c>
      <c r="D14" s="69" t="s">
        <v>82</v>
      </c>
      <c r="E14" s="69" t="s">
        <v>99</v>
      </c>
      <c r="F14" s="84">
        <v>63948</v>
      </c>
      <c r="G14" s="85">
        <v>0</v>
      </c>
      <c r="H14" s="85">
        <v>63948</v>
      </c>
      <c r="I14" s="85">
        <v>0</v>
      </c>
      <c r="J14" s="72">
        <v>0</v>
      </c>
      <c r="K14" s="202">
        <v>0</v>
      </c>
      <c r="L14" s="101"/>
      <c r="M14" s="101">
        <v>0</v>
      </c>
      <c r="N14" s="93"/>
      <c r="O14" s="202"/>
      <c r="P14" s="101"/>
      <c r="Q14" s="101"/>
      <c r="R14" s="204"/>
      <c r="S14" s="202">
        <v>0</v>
      </c>
      <c r="T14" s="205"/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Zeros="0" workbookViewId="0">
      <selection activeCell="A1" sqref="A1"/>
    </sheetView>
  </sheetViews>
  <sheetFormatPr defaultColWidth="8" defaultRowHeight="11.25"/>
  <cols>
    <col min="1" max="1" width="5" customWidth="1"/>
    <col min="2" max="3" width="3.66666666666667" customWidth="1"/>
    <col min="4" max="4" width="10.1666666666667" customWidth="1"/>
    <col min="5" max="5" width="50.8333333333333" customWidth="1"/>
    <col min="6" max="10" width="14.5" customWidth="1"/>
    <col min="11" max="12" width="10.6666666666667" customWidth="1"/>
  </cols>
  <sheetData>
    <row r="1" ht="20.1" customHeight="1" spans="1:10">
      <c r="A1" s="73"/>
      <c r="B1" s="174"/>
      <c r="C1" s="174"/>
      <c r="D1" s="174"/>
      <c r="E1" s="174"/>
      <c r="F1" s="174"/>
      <c r="G1" s="174"/>
      <c r="H1" s="174"/>
      <c r="I1" s="174"/>
      <c r="J1" s="191" t="s">
        <v>100</v>
      </c>
    </row>
    <row r="2" ht="20.1" customHeight="1" spans="1:10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0"/>
    </row>
    <row r="3" ht="20.1" customHeight="1" spans="1:10">
      <c r="A3" s="135" t="s">
        <v>5</v>
      </c>
      <c r="B3" s="135"/>
      <c r="C3" s="135"/>
      <c r="D3" s="135"/>
      <c r="E3" s="135"/>
      <c r="F3" s="175"/>
      <c r="G3" s="175"/>
      <c r="H3" s="175"/>
      <c r="I3" s="175"/>
      <c r="J3" s="53" t="s">
        <v>6</v>
      </c>
    </row>
    <row r="4" ht="20.1" customHeight="1" spans="1:10">
      <c r="A4" s="136" t="s">
        <v>58</v>
      </c>
      <c r="B4" s="138"/>
      <c r="C4" s="138"/>
      <c r="D4" s="138"/>
      <c r="E4" s="137"/>
      <c r="F4" s="176" t="s">
        <v>59</v>
      </c>
      <c r="G4" s="177" t="s">
        <v>102</v>
      </c>
      <c r="H4" s="178" t="s">
        <v>103</v>
      </c>
      <c r="I4" s="178" t="s">
        <v>104</v>
      </c>
      <c r="J4" s="183" t="s">
        <v>105</v>
      </c>
    </row>
    <row r="5" ht="20.1" customHeight="1" spans="1:10">
      <c r="A5" s="136" t="s">
        <v>69</v>
      </c>
      <c r="B5" s="138"/>
      <c r="C5" s="137"/>
      <c r="D5" s="179" t="s">
        <v>70</v>
      </c>
      <c r="E5" s="180" t="s">
        <v>106</v>
      </c>
      <c r="F5" s="177"/>
      <c r="G5" s="177"/>
      <c r="H5" s="178"/>
      <c r="I5" s="178"/>
      <c r="J5" s="183"/>
    </row>
    <row r="6" ht="15" customHeight="1" spans="1:10">
      <c r="A6" s="181" t="s">
        <v>79</v>
      </c>
      <c r="B6" s="181" t="s">
        <v>80</v>
      </c>
      <c r="C6" s="182" t="s">
        <v>81</v>
      </c>
      <c r="D6" s="183"/>
      <c r="E6" s="184"/>
      <c r="F6" s="185"/>
      <c r="G6" s="185"/>
      <c r="H6" s="186"/>
      <c r="I6" s="186"/>
      <c r="J6" s="192"/>
    </row>
    <row r="7" ht="20.1" customHeight="1" spans="1:10">
      <c r="A7" s="187" t="s">
        <v>5</v>
      </c>
      <c r="B7" s="187" t="s">
        <v>5</v>
      </c>
      <c r="C7" s="187" t="s">
        <v>5</v>
      </c>
      <c r="D7" s="188" t="s">
        <v>5</v>
      </c>
      <c r="E7" s="188" t="s">
        <v>59</v>
      </c>
      <c r="F7" s="189">
        <v>894751</v>
      </c>
      <c r="G7" s="190">
        <v>694751</v>
      </c>
      <c r="H7" s="190">
        <v>200000</v>
      </c>
      <c r="I7" s="190"/>
      <c r="J7" s="193"/>
    </row>
    <row r="8" ht="20.1" customHeight="1" spans="1:10">
      <c r="A8" s="187" t="s">
        <v>5</v>
      </c>
      <c r="B8" s="187" t="s">
        <v>5</v>
      </c>
      <c r="C8" s="187" t="s">
        <v>5</v>
      </c>
      <c r="D8" s="188" t="s">
        <v>82</v>
      </c>
      <c r="E8" s="188" t="s">
        <v>0</v>
      </c>
      <c r="F8" s="189">
        <v>894751</v>
      </c>
      <c r="G8" s="190">
        <v>694751</v>
      </c>
      <c r="H8" s="190">
        <v>200000</v>
      </c>
      <c r="I8" s="190"/>
      <c r="J8" s="193"/>
    </row>
    <row r="9" ht="20.1" customHeight="1" spans="1:10">
      <c r="A9" s="187" t="s">
        <v>83</v>
      </c>
      <c r="B9" s="187" t="s">
        <v>84</v>
      </c>
      <c r="C9" s="187" t="s">
        <v>85</v>
      </c>
      <c r="D9" s="188" t="s">
        <v>82</v>
      </c>
      <c r="E9" s="188" t="s">
        <v>86</v>
      </c>
      <c r="F9" s="189">
        <v>699556</v>
      </c>
      <c r="G9" s="190">
        <v>499556</v>
      </c>
      <c r="H9" s="190">
        <v>200000</v>
      </c>
      <c r="I9" s="190"/>
      <c r="J9" s="193"/>
    </row>
    <row r="10" ht="20.1" customHeight="1" spans="1:10">
      <c r="A10" s="187" t="s">
        <v>87</v>
      </c>
      <c r="B10" s="187" t="s">
        <v>88</v>
      </c>
      <c r="C10" s="187" t="s">
        <v>88</v>
      </c>
      <c r="D10" s="188" t="s">
        <v>82</v>
      </c>
      <c r="E10" s="188" t="s">
        <v>89</v>
      </c>
      <c r="F10" s="189">
        <v>64053</v>
      </c>
      <c r="G10" s="190">
        <v>64053</v>
      </c>
      <c r="H10" s="190">
        <v>0</v>
      </c>
      <c r="I10" s="190"/>
      <c r="J10" s="193"/>
    </row>
    <row r="11" ht="20.1" customHeight="1" spans="1:10">
      <c r="A11" s="187" t="s">
        <v>87</v>
      </c>
      <c r="B11" s="187" t="s">
        <v>88</v>
      </c>
      <c r="C11" s="187" t="s">
        <v>90</v>
      </c>
      <c r="D11" s="188" t="s">
        <v>82</v>
      </c>
      <c r="E11" s="188" t="s">
        <v>91</v>
      </c>
      <c r="F11" s="189">
        <v>32027</v>
      </c>
      <c r="G11" s="190">
        <v>32027</v>
      </c>
      <c r="H11" s="190">
        <v>0</v>
      </c>
      <c r="I11" s="190"/>
      <c r="J11" s="193"/>
    </row>
    <row r="12" ht="20.1" customHeight="1" spans="1:10">
      <c r="A12" s="187" t="s">
        <v>92</v>
      </c>
      <c r="B12" s="187" t="s">
        <v>93</v>
      </c>
      <c r="C12" s="187" t="s">
        <v>85</v>
      </c>
      <c r="D12" s="188" t="s">
        <v>82</v>
      </c>
      <c r="E12" s="188" t="s">
        <v>94</v>
      </c>
      <c r="F12" s="189">
        <v>28023</v>
      </c>
      <c r="G12" s="190">
        <v>28023</v>
      </c>
      <c r="H12" s="190">
        <v>0</v>
      </c>
      <c r="I12" s="190"/>
      <c r="J12" s="193"/>
    </row>
    <row r="13" ht="20.1" customHeight="1" spans="1:10">
      <c r="A13" s="187" t="s">
        <v>92</v>
      </c>
      <c r="B13" s="187" t="s">
        <v>93</v>
      </c>
      <c r="C13" s="187" t="s">
        <v>95</v>
      </c>
      <c r="D13" s="188" t="s">
        <v>82</v>
      </c>
      <c r="E13" s="188" t="s">
        <v>96</v>
      </c>
      <c r="F13" s="189">
        <v>7144</v>
      </c>
      <c r="G13" s="190">
        <v>7144</v>
      </c>
      <c r="H13" s="190">
        <v>0</v>
      </c>
      <c r="I13" s="190"/>
      <c r="J13" s="193"/>
    </row>
    <row r="14" ht="20.1" customHeight="1" spans="1:10">
      <c r="A14" s="187" t="s">
        <v>97</v>
      </c>
      <c r="B14" s="187" t="s">
        <v>98</v>
      </c>
      <c r="C14" s="187" t="s">
        <v>85</v>
      </c>
      <c r="D14" s="188" t="s">
        <v>82</v>
      </c>
      <c r="E14" s="188" t="s">
        <v>99</v>
      </c>
      <c r="F14" s="189">
        <v>63948</v>
      </c>
      <c r="G14" s="190">
        <v>63948</v>
      </c>
      <c r="H14" s="190">
        <v>0</v>
      </c>
      <c r="I14" s="190"/>
      <c r="J14" s="193"/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showZeros="0" topLeftCell="A6" workbookViewId="0">
      <selection activeCell="A1" sqref="A1"/>
    </sheetView>
  </sheetViews>
  <sheetFormatPr defaultColWidth="8" defaultRowHeight="11.25" outlineLevelCol="7"/>
  <cols>
    <col min="1" max="1" width="31.5" customWidth="1"/>
    <col min="2" max="2" width="24.8333333333333" customWidth="1"/>
    <col min="3" max="3" width="31.5" customWidth="1"/>
    <col min="4" max="4" width="24.1666666666667" customWidth="1"/>
    <col min="5" max="8" width="19.8333333333333" customWidth="1"/>
  </cols>
  <sheetData>
    <row r="1" ht="20.25" customHeight="1" spans="1:8">
      <c r="A1" s="134"/>
      <c r="B1" s="134"/>
      <c r="C1" s="134"/>
      <c r="D1" s="134"/>
      <c r="E1" s="134"/>
      <c r="F1" s="134"/>
      <c r="G1" s="134"/>
      <c r="H1" s="75" t="s">
        <v>107</v>
      </c>
    </row>
    <row r="2" ht="20.25" customHeight="1" spans="1:8">
      <c r="A2" s="50" t="s">
        <v>108</v>
      </c>
      <c r="B2" s="50"/>
      <c r="C2" s="50"/>
      <c r="D2" s="50"/>
      <c r="E2" s="50"/>
      <c r="F2" s="50"/>
      <c r="G2" s="50"/>
      <c r="H2" s="50"/>
    </row>
    <row r="3" ht="20.25" customHeight="1" spans="1:8">
      <c r="A3" s="135" t="s">
        <v>5</v>
      </c>
      <c r="B3" s="135"/>
      <c r="C3" s="73"/>
      <c r="D3" s="73"/>
      <c r="E3" s="73"/>
      <c r="F3" s="73"/>
      <c r="G3" s="73"/>
      <c r="H3" s="75" t="s">
        <v>6</v>
      </c>
    </row>
    <row r="4" ht="20.25" customHeight="1" spans="1:8">
      <c r="A4" s="136" t="s">
        <v>7</v>
      </c>
      <c r="B4" s="137"/>
      <c r="C4" s="136" t="s">
        <v>8</v>
      </c>
      <c r="D4" s="138"/>
      <c r="E4" s="138"/>
      <c r="F4" s="138"/>
      <c r="G4" s="138"/>
      <c r="H4" s="137"/>
    </row>
    <row r="5" ht="34.5" customHeight="1" spans="1:8">
      <c r="A5" s="139" t="s">
        <v>9</v>
      </c>
      <c r="B5" s="140" t="s">
        <v>10</v>
      </c>
      <c r="C5" s="139" t="s">
        <v>9</v>
      </c>
      <c r="D5" s="140" t="s">
        <v>59</v>
      </c>
      <c r="E5" s="140" t="s">
        <v>109</v>
      </c>
      <c r="F5" s="141" t="s">
        <v>110</v>
      </c>
      <c r="G5" s="140" t="s">
        <v>111</v>
      </c>
      <c r="H5" s="142" t="s">
        <v>112</v>
      </c>
    </row>
    <row r="6" ht="20.25" customHeight="1" spans="1:8">
      <c r="A6" s="143" t="s">
        <v>113</v>
      </c>
      <c r="B6" s="144">
        <f>SUM(B7:B9)</f>
        <v>894751</v>
      </c>
      <c r="C6" s="145" t="s">
        <v>114</v>
      </c>
      <c r="D6" s="146">
        <f>SUM(E6,F6,G6,H6)</f>
        <v>0</v>
      </c>
      <c r="E6" s="147">
        <f t="shared" ref="E6:H6" si="0">SUM(I12:I41)</f>
        <v>0</v>
      </c>
      <c r="F6" s="147">
        <f t="shared" si="0"/>
        <v>0</v>
      </c>
      <c r="G6" s="147">
        <f t="shared" si="0"/>
        <v>0</v>
      </c>
      <c r="H6" s="147">
        <f t="shared" si="0"/>
        <v>0</v>
      </c>
    </row>
    <row r="7" ht="20.25" customHeight="1" spans="1:8">
      <c r="A7" s="143" t="s">
        <v>61</v>
      </c>
      <c r="B7" s="148">
        <v>894751</v>
      </c>
      <c r="C7" s="145" t="s">
        <v>115</v>
      </c>
      <c r="D7" s="149">
        <f t="shared" ref="D7:D37" si="1">SUM(H13:K13)</f>
        <v>0</v>
      </c>
      <c r="E7" s="150">
        <v>699556</v>
      </c>
      <c r="F7" s="150">
        <v>0</v>
      </c>
      <c r="G7" s="150">
        <v>0</v>
      </c>
      <c r="H7" s="151"/>
    </row>
    <row r="8" ht="20.25" customHeight="1" spans="1:8">
      <c r="A8" s="143" t="s">
        <v>62</v>
      </c>
      <c r="B8" s="148">
        <v>0</v>
      </c>
      <c r="C8" s="145" t="s">
        <v>116</v>
      </c>
      <c r="D8" s="149">
        <f t="shared" si="1"/>
        <v>0</v>
      </c>
      <c r="E8" s="150">
        <v>0</v>
      </c>
      <c r="F8" s="150">
        <v>0</v>
      </c>
      <c r="G8" s="150">
        <v>0</v>
      </c>
      <c r="H8" s="151"/>
    </row>
    <row r="9" ht="20.25" customHeight="1" spans="1:8">
      <c r="A9" s="143" t="s">
        <v>63</v>
      </c>
      <c r="B9" s="152">
        <v>0</v>
      </c>
      <c r="C9" s="145" t="s">
        <v>117</v>
      </c>
      <c r="D9" s="149">
        <f t="shared" si="1"/>
        <v>0</v>
      </c>
      <c r="E9" s="150">
        <v>0</v>
      </c>
      <c r="F9" s="150">
        <v>0</v>
      </c>
      <c r="G9" s="150">
        <v>0</v>
      </c>
      <c r="H9" s="151"/>
    </row>
    <row r="10" ht="20.25" customHeight="1" spans="1:8">
      <c r="A10" s="143" t="s">
        <v>118</v>
      </c>
      <c r="B10" s="153">
        <f>SUM(B11:B14)</f>
        <v>0</v>
      </c>
      <c r="C10" s="145" t="s">
        <v>119</v>
      </c>
      <c r="D10" s="149">
        <f t="shared" si="1"/>
        <v>0</v>
      </c>
      <c r="E10" s="150">
        <v>0</v>
      </c>
      <c r="F10" s="150">
        <v>0</v>
      </c>
      <c r="G10" s="150">
        <v>0</v>
      </c>
      <c r="H10" s="151"/>
    </row>
    <row r="11" ht="20.25" customHeight="1" spans="1:8">
      <c r="A11" s="143" t="s">
        <v>61</v>
      </c>
      <c r="B11" s="148"/>
      <c r="C11" s="145" t="s">
        <v>120</v>
      </c>
      <c r="D11" s="149">
        <f t="shared" si="1"/>
        <v>0</v>
      </c>
      <c r="E11" s="150">
        <v>0</v>
      </c>
      <c r="F11" s="150">
        <v>0</v>
      </c>
      <c r="G11" s="150">
        <v>0</v>
      </c>
      <c r="H11" s="151"/>
    </row>
    <row r="12" ht="20.25" customHeight="1" spans="1:8">
      <c r="A12" s="143" t="s">
        <v>62</v>
      </c>
      <c r="B12" s="148"/>
      <c r="C12" s="145" t="s">
        <v>121</v>
      </c>
      <c r="D12" s="149">
        <f t="shared" si="1"/>
        <v>0</v>
      </c>
      <c r="E12" s="150">
        <v>0</v>
      </c>
      <c r="F12" s="150">
        <v>0</v>
      </c>
      <c r="G12" s="150">
        <v>0</v>
      </c>
      <c r="H12" s="151"/>
    </row>
    <row r="13" ht="20.25" customHeight="1" spans="1:8">
      <c r="A13" s="143" t="s">
        <v>63</v>
      </c>
      <c r="B13" s="148"/>
      <c r="C13" s="145" t="s">
        <v>122</v>
      </c>
      <c r="D13" s="149">
        <f t="shared" si="1"/>
        <v>0</v>
      </c>
      <c r="E13" s="150">
        <v>0</v>
      </c>
      <c r="F13" s="150">
        <v>0</v>
      </c>
      <c r="G13" s="150">
        <v>0</v>
      </c>
      <c r="H13" s="151"/>
    </row>
    <row r="14" ht="20.25" customHeight="1" spans="1:8">
      <c r="A14" s="143" t="s">
        <v>112</v>
      </c>
      <c r="B14" s="152"/>
      <c r="C14" s="145" t="s">
        <v>123</v>
      </c>
      <c r="D14" s="149">
        <f t="shared" si="1"/>
        <v>0</v>
      </c>
      <c r="E14" s="150">
        <v>96080</v>
      </c>
      <c r="F14" s="150">
        <v>0</v>
      </c>
      <c r="G14" s="150">
        <v>0</v>
      </c>
      <c r="H14" s="151"/>
    </row>
    <row r="15" ht="20.25" customHeight="1" spans="1:8">
      <c r="A15" s="154"/>
      <c r="B15" s="155"/>
      <c r="C15" s="145" t="s">
        <v>124</v>
      </c>
      <c r="D15" s="149">
        <f t="shared" si="1"/>
        <v>0</v>
      </c>
      <c r="E15" s="150">
        <v>0</v>
      </c>
      <c r="F15" s="150">
        <v>0</v>
      </c>
      <c r="G15" s="150">
        <v>0</v>
      </c>
      <c r="H15" s="151"/>
    </row>
    <row r="16" ht="20.25" customHeight="1" spans="1:8">
      <c r="A16" s="154"/>
      <c r="B16" s="152"/>
      <c r="C16" s="145" t="s">
        <v>125</v>
      </c>
      <c r="D16" s="149">
        <f t="shared" si="1"/>
        <v>0</v>
      </c>
      <c r="E16" s="150">
        <v>35167</v>
      </c>
      <c r="F16" s="150">
        <v>0</v>
      </c>
      <c r="G16" s="150">
        <v>0</v>
      </c>
      <c r="H16" s="151"/>
    </row>
    <row r="17" ht="20.25" customHeight="1" spans="1:8">
      <c r="A17" s="154"/>
      <c r="B17" s="152"/>
      <c r="C17" s="145" t="s">
        <v>126</v>
      </c>
      <c r="D17" s="149">
        <f t="shared" si="1"/>
        <v>0</v>
      </c>
      <c r="E17" s="150">
        <v>0</v>
      </c>
      <c r="F17" s="150">
        <v>0</v>
      </c>
      <c r="G17" s="150">
        <v>0</v>
      </c>
      <c r="H17" s="151"/>
    </row>
    <row r="18" ht="20.25" customHeight="1" spans="1:8">
      <c r="A18" s="154"/>
      <c r="B18" s="152"/>
      <c r="C18" s="145" t="s">
        <v>127</v>
      </c>
      <c r="D18" s="149">
        <f t="shared" si="1"/>
        <v>0</v>
      </c>
      <c r="E18" s="150">
        <v>0</v>
      </c>
      <c r="F18" s="150">
        <v>0</v>
      </c>
      <c r="G18" s="150">
        <v>0</v>
      </c>
      <c r="H18" s="151"/>
    </row>
    <row r="19" ht="20.25" customHeight="1" spans="1:8">
      <c r="A19" s="154"/>
      <c r="B19" s="152"/>
      <c r="C19" s="145" t="s">
        <v>128</v>
      </c>
      <c r="D19" s="149">
        <f t="shared" si="1"/>
        <v>0</v>
      </c>
      <c r="E19" s="150">
        <v>0</v>
      </c>
      <c r="F19" s="150">
        <v>0</v>
      </c>
      <c r="G19" s="150">
        <v>0</v>
      </c>
      <c r="H19" s="151"/>
    </row>
    <row r="20" ht="20.25" customHeight="1" spans="1:8">
      <c r="A20" s="154"/>
      <c r="B20" s="152"/>
      <c r="C20" s="145" t="s">
        <v>129</v>
      </c>
      <c r="D20" s="149">
        <f t="shared" si="1"/>
        <v>0</v>
      </c>
      <c r="E20" s="150">
        <v>0</v>
      </c>
      <c r="F20" s="150">
        <v>0</v>
      </c>
      <c r="G20" s="150">
        <v>0</v>
      </c>
      <c r="H20" s="151"/>
    </row>
    <row r="21" ht="20.25" customHeight="1" spans="1:8">
      <c r="A21" s="154"/>
      <c r="B21" s="152"/>
      <c r="C21" s="145" t="s">
        <v>130</v>
      </c>
      <c r="D21" s="149">
        <f t="shared" si="1"/>
        <v>0</v>
      </c>
      <c r="E21" s="150">
        <v>0</v>
      </c>
      <c r="F21" s="150">
        <v>0</v>
      </c>
      <c r="G21" s="150">
        <v>0</v>
      </c>
      <c r="H21" s="151"/>
    </row>
    <row r="22" ht="20.25" customHeight="1" spans="1:8">
      <c r="A22" s="154"/>
      <c r="B22" s="152"/>
      <c r="C22" s="145" t="s">
        <v>131</v>
      </c>
      <c r="D22" s="149">
        <f t="shared" si="1"/>
        <v>0</v>
      </c>
      <c r="E22" s="150">
        <v>0</v>
      </c>
      <c r="F22" s="150">
        <v>0</v>
      </c>
      <c r="G22" s="150">
        <v>0</v>
      </c>
      <c r="H22" s="151"/>
    </row>
    <row r="23" ht="20.25" customHeight="1" spans="1:8">
      <c r="A23" s="154"/>
      <c r="B23" s="152"/>
      <c r="C23" s="145" t="s">
        <v>132</v>
      </c>
      <c r="D23" s="149">
        <f t="shared" si="1"/>
        <v>0</v>
      </c>
      <c r="E23" s="150">
        <v>0</v>
      </c>
      <c r="F23" s="150">
        <v>0</v>
      </c>
      <c r="G23" s="150">
        <v>0</v>
      </c>
      <c r="H23" s="151"/>
    </row>
    <row r="24" ht="20.25" customHeight="1" spans="1:8">
      <c r="A24" s="154"/>
      <c r="B24" s="152"/>
      <c r="C24" s="145" t="s">
        <v>133</v>
      </c>
      <c r="D24" s="149">
        <f t="shared" si="1"/>
        <v>0</v>
      </c>
      <c r="E24" s="150">
        <v>0</v>
      </c>
      <c r="F24" s="150">
        <v>0</v>
      </c>
      <c r="G24" s="150">
        <v>0</v>
      </c>
      <c r="H24" s="151"/>
    </row>
    <row r="25" ht="20.25" customHeight="1" spans="1:8">
      <c r="A25" s="154"/>
      <c r="B25" s="152"/>
      <c r="C25" s="145" t="s">
        <v>134</v>
      </c>
      <c r="D25" s="149">
        <f t="shared" si="1"/>
        <v>0</v>
      </c>
      <c r="E25" s="150">
        <v>0</v>
      </c>
      <c r="F25" s="150">
        <v>0</v>
      </c>
      <c r="G25" s="150">
        <v>0</v>
      </c>
      <c r="H25" s="151"/>
    </row>
    <row r="26" ht="20.25" customHeight="1" spans="1:8">
      <c r="A26" s="143"/>
      <c r="B26" s="152"/>
      <c r="C26" s="145" t="s">
        <v>135</v>
      </c>
      <c r="D26" s="149">
        <f t="shared" si="1"/>
        <v>0</v>
      </c>
      <c r="E26" s="150">
        <v>63948</v>
      </c>
      <c r="F26" s="150">
        <v>0</v>
      </c>
      <c r="G26" s="150">
        <v>0</v>
      </c>
      <c r="H26" s="151"/>
    </row>
    <row r="27" ht="20.25" customHeight="1" spans="1:8">
      <c r="A27" s="143"/>
      <c r="B27" s="152"/>
      <c r="C27" s="145" t="s">
        <v>136</v>
      </c>
      <c r="D27" s="149">
        <f t="shared" si="1"/>
        <v>0</v>
      </c>
      <c r="E27" s="150">
        <v>0</v>
      </c>
      <c r="F27" s="150">
        <v>0</v>
      </c>
      <c r="G27" s="150">
        <v>0</v>
      </c>
      <c r="H27" s="151"/>
    </row>
    <row r="28" ht="20.25" customHeight="1" spans="1:8">
      <c r="A28" s="143"/>
      <c r="B28" s="152"/>
      <c r="C28" s="145" t="s">
        <v>137</v>
      </c>
      <c r="D28" s="149">
        <f t="shared" si="1"/>
        <v>0</v>
      </c>
      <c r="E28" s="150">
        <v>0</v>
      </c>
      <c r="F28" s="150">
        <v>0</v>
      </c>
      <c r="G28" s="150">
        <v>0</v>
      </c>
      <c r="H28" s="151"/>
    </row>
    <row r="29" ht="20.25" customHeight="1" spans="1:8">
      <c r="A29" s="143"/>
      <c r="B29" s="152"/>
      <c r="C29" s="145" t="s">
        <v>138</v>
      </c>
      <c r="D29" s="149">
        <f t="shared" si="1"/>
        <v>0</v>
      </c>
      <c r="E29" s="150">
        <v>0</v>
      </c>
      <c r="F29" s="150">
        <v>0</v>
      </c>
      <c r="G29" s="150">
        <v>0</v>
      </c>
      <c r="H29" s="151"/>
    </row>
    <row r="30" ht="20.25" customHeight="1" spans="1:8">
      <c r="A30" s="143"/>
      <c r="B30" s="152"/>
      <c r="C30" s="145" t="s">
        <v>139</v>
      </c>
      <c r="D30" s="149">
        <f t="shared" si="1"/>
        <v>0</v>
      </c>
      <c r="E30" s="150">
        <v>0</v>
      </c>
      <c r="F30" s="150">
        <v>0</v>
      </c>
      <c r="G30" s="150">
        <v>0</v>
      </c>
      <c r="H30" s="151"/>
    </row>
    <row r="31" ht="20.25" customHeight="1" spans="1:8">
      <c r="A31" s="143"/>
      <c r="B31" s="152"/>
      <c r="C31" s="145" t="s">
        <v>140</v>
      </c>
      <c r="D31" s="149">
        <f t="shared" si="1"/>
        <v>0</v>
      </c>
      <c r="E31" s="150">
        <v>0</v>
      </c>
      <c r="F31" s="150">
        <v>0</v>
      </c>
      <c r="G31" s="150">
        <v>0</v>
      </c>
      <c r="H31" s="151"/>
    </row>
    <row r="32" ht="20.25" customHeight="1" spans="1:8">
      <c r="A32" s="143"/>
      <c r="B32" s="152"/>
      <c r="C32" s="145" t="s">
        <v>141</v>
      </c>
      <c r="D32" s="149">
        <f t="shared" si="1"/>
        <v>0</v>
      </c>
      <c r="E32" s="150">
        <v>0</v>
      </c>
      <c r="F32" s="150">
        <v>0</v>
      </c>
      <c r="G32" s="150">
        <v>0</v>
      </c>
      <c r="H32" s="151"/>
    </row>
    <row r="33" ht="20.25" customHeight="1" spans="1:8">
      <c r="A33" s="143"/>
      <c r="B33" s="152"/>
      <c r="C33" s="145" t="s">
        <v>142</v>
      </c>
      <c r="D33" s="149">
        <f t="shared" si="1"/>
        <v>0</v>
      </c>
      <c r="E33" s="150">
        <v>0</v>
      </c>
      <c r="F33" s="150">
        <v>0</v>
      </c>
      <c r="G33" s="150">
        <v>0</v>
      </c>
      <c r="H33" s="151"/>
    </row>
    <row r="34" ht="20.25" customHeight="1" spans="1:8">
      <c r="A34" s="143"/>
      <c r="B34" s="152"/>
      <c r="C34" s="145" t="s">
        <v>143</v>
      </c>
      <c r="D34" s="149">
        <f t="shared" si="1"/>
        <v>0</v>
      </c>
      <c r="E34" s="150">
        <v>0</v>
      </c>
      <c r="F34" s="150">
        <v>0</v>
      </c>
      <c r="G34" s="150">
        <v>0</v>
      </c>
      <c r="H34" s="151"/>
    </row>
    <row r="35" ht="20.25" customHeight="1" spans="1:8">
      <c r="A35" s="143"/>
      <c r="B35" s="152"/>
      <c r="C35" s="145" t="s">
        <v>144</v>
      </c>
      <c r="D35" s="149">
        <f t="shared" si="1"/>
        <v>0</v>
      </c>
      <c r="E35" s="156">
        <v>0</v>
      </c>
      <c r="F35" s="156">
        <v>0</v>
      </c>
      <c r="G35" s="156">
        <v>0</v>
      </c>
      <c r="H35" s="157"/>
    </row>
    <row r="36" ht="20.25" customHeight="1" spans="1:8">
      <c r="A36" s="158"/>
      <c r="B36" s="152"/>
      <c r="C36" s="159" t="s">
        <v>145</v>
      </c>
      <c r="D36" s="149">
        <f t="shared" si="1"/>
        <v>0</v>
      </c>
      <c r="E36" s="160">
        <v>0</v>
      </c>
      <c r="F36" s="160">
        <v>0</v>
      </c>
      <c r="G36" s="160">
        <v>0</v>
      </c>
      <c r="H36" s="161"/>
    </row>
    <row r="37" ht="20.25" customHeight="1" spans="1:8">
      <c r="A37" s="143"/>
      <c r="B37" s="152"/>
      <c r="C37" s="162" t="s">
        <v>146</v>
      </c>
      <c r="D37" s="149">
        <f t="shared" si="1"/>
        <v>0</v>
      </c>
      <c r="E37" s="156"/>
      <c r="F37" s="156"/>
      <c r="G37" s="156"/>
      <c r="H37" s="157"/>
    </row>
    <row r="38" ht="20.25" customHeight="1" spans="1:8">
      <c r="A38" s="143"/>
      <c r="B38" s="163"/>
      <c r="C38" s="162"/>
      <c r="D38" s="164"/>
      <c r="E38" s="165"/>
      <c r="F38" s="165"/>
      <c r="G38" s="165"/>
      <c r="H38" s="166"/>
    </row>
    <row r="39" ht="20.25" customHeight="1" spans="1:8">
      <c r="A39" s="158" t="s">
        <v>54</v>
      </c>
      <c r="B39" s="167">
        <f>SUM(B6,B10)</f>
        <v>894751</v>
      </c>
      <c r="C39" s="159" t="s">
        <v>55</v>
      </c>
      <c r="D39" s="168">
        <f>SUM(E39:H39)</f>
        <v>894751</v>
      </c>
      <c r="E39" s="169">
        <f>SUM(E7:E37)</f>
        <v>894751</v>
      </c>
      <c r="F39" s="169">
        <f>SUM(F7:F37)</f>
        <v>0</v>
      </c>
      <c r="G39" s="169">
        <f>SUM(G7:G37)</f>
        <v>0</v>
      </c>
      <c r="H39" s="170">
        <f>SUM(H7:H37)</f>
        <v>0</v>
      </c>
    </row>
    <row r="40" ht="20.25" customHeight="1" spans="1:8">
      <c r="A40" s="171"/>
      <c r="B40" s="172"/>
      <c r="C40" s="173"/>
      <c r="D40" s="173"/>
      <c r="E40" s="173"/>
      <c r="F40" s="173"/>
      <c r="G40" s="173"/>
      <c r="H40" s="134"/>
    </row>
  </sheetData>
  <mergeCells count="3">
    <mergeCell ref="A2:H2"/>
    <mergeCell ref="A4:B4"/>
    <mergeCell ref="C4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showZeros="0" workbookViewId="0">
      <selection activeCell="A1" sqref="A1"/>
    </sheetView>
  </sheetViews>
  <sheetFormatPr defaultColWidth="8" defaultRowHeight="11.25"/>
  <cols>
    <col min="1" max="1" width="5" customWidth="1"/>
    <col min="2" max="2" width="3.66666666666667" customWidth="1"/>
    <col min="3" max="3" width="10.3333333333333" customWidth="1"/>
    <col min="4" max="4" width="32.5" customWidth="1"/>
    <col min="5" max="5" width="15.8333333333333" customWidth="1"/>
    <col min="6" max="15" width="11.6666666666667" customWidth="1"/>
    <col min="16" max="25" width="8.33333333333333" customWidth="1"/>
    <col min="26" max="237" width="10.6666666666667" customWidth="1"/>
  </cols>
  <sheetData>
    <row r="1" ht="20.1" customHeight="1" spans="1: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107"/>
      <c r="Q1" s="107"/>
      <c r="R1" s="107"/>
      <c r="S1" s="107"/>
      <c r="T1" s="107"/>
      <c r="U1" s="107"/>
      <c r="V1" s="107"/>
      <c r="Y1" s="49" t="s">
        <v>147</v>
      </c>
    </row>
    <row r="2" ht="20.1" customHeight="1" spans="1:25">
      <c r="A2" s="50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ht="20.1" customHeight="1" spans="2:25">
      <c r="B3" s="51"/>
      <c r="C3" s="51"/>
      <c r="D3" s="51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25"/>
      <c r="Q3" s="125"/>
      <c r="R3" s="125"/>
      <c r="S3" s="125"/>
      <c r="T3" s="125"/>
      <c r="U3" s="125"/>
      <c r="V3" s="125"/>
      <c r="Y3" s="53" t="s">
        <v>149</v>
      </c>
    </row>
    <row r="4" ht="20.1" customHeight="1" spans="1:25">
      <c r="A4" s="54" t="s">
        <v>58</v>
      </c>
      <c r="B4" s="55"/>
      <c r="C4" s="55"/>
      <c r="D4" s="56"/>
      <c r="E4" s="113" t="s">
        <v>150</v>
      </c>
      <c r="F4" s="114" t="s">
        <v>151</v>
      </c>
      <c r="G4" s="115"/>
      <c r="H4" s="115"/>
      <c r="I4" s="115"/>
      <c r="J4" s="115"/>
      <c r="K4" s="115"/>
      <c r="L4" s="115"/>
      <c r="M4" s="115"/>
      <c r="N4" s="115"/>
      <c r="O4" s="126"/>
      <c r="P4" s="114" t="s">
        <v>152</v>
      </c>
      <c r="Q4" s="115"/>
      <c r="R4" s="115"/>
      <c r="S4" s="115"/>
      <c r="T4" s="115"/>
      <c r="U4" s="115"/>
      <c r="V4" s="126"/>
      <c r="W4" s="131" t="s">
        <v>60</v>
      </c>
      <c r="X4" s="131"/>
      <c r="Y4" s="131"/>
    </row>
    <row r="5" ht="20.1" customHeight="1" spans="1:25">
      <c r="A5" s="116" t="s">
        <v>69</v>
      </c>
      <c r="B5" s="116"/>
      <c r="C5" s="60" t="s">
        <v>70</v>
      </c>
      <c r="D5" s="60" t="s">
        <v>106</v>
      </c>
      <c r="E5" s="117"/>
      <c r="F5" s="78" t="s">
        <v>59</v>
      </c>
      <c r="G5" s="118" t="s">
        <v>153</v>
      </c>
      <c r="H5" s="119"/>
      <c r="I5" s="127"/>
      <c r="J5" s="118" t="s">
        <v>154</v>
      </c>
      <c r="K5" s="119"/>
      <c r="L5" s="127"/>
      <c r="M5" s="118" t="s">
        <v>155</v>
      </c>
      <c r="N5" s="119"/>
      <c r="O5" s="127"/>
      <c r="P5" s="128" t="s">
        <v>59</v>
      </c>
      <c r="Q5" s="118" t="s">
        <v>153</v>
      </c>
      <c r="R5" s="119"/>
      <c r="S5" s="127"/>
      <c r="T5" s="118" t="s">
        <v>154</v>
      </c>
      <c r="U5" s="119"/>
      <c r="V5" s="127"/>
      <c r="W5" s="132" t="s">
        <v>59</v>
      </c>
      <c r="X5" s="132" t="s">
        <v>102</v>
      </c>
      <c r="Y5" s="132" t="s">
        <v>103</v>
      </c>
    </row>
    <row r="6" ht="29.25" customHeight="1" spans="1:25">
      <c r="A6" s="67" t="s">
        <v>79</v>
      </c>
      <c r="B6" s="67" t="s">
        <v>80</v>
      </c>
      <c r="C6" s="77"/>
      <c r="D6" s="77"/>
      <c r="E6" s="117"/>
      <c r="F6" s="120"/>
      <c r="G6" s="81" t="s">
        <v>74</v>
      </c>
      <c r="H6" s="62" t="s">
        <v>102</v>
      </c>
      <c r="I6" s="62" t="s">
        <v>103</v>
      </c>
      <c r="J6" s="81" t="s">
        <v>74</v>
      </c>
      <c r="K6" s="62" t="s">
        <v>102</v>
      </c>
      <c r="L6" s="62" t="s">
        <v>103</v>
      </c>
      <c r="M6" s="81" t="s">
        <v>74</v>
      </c>
      <c r="N6" s="62" t="s">
        <v>102</v>
      </c>
      <c r="O6" s="64" t="s">
        <v>103</v>
      </c>
      <c r="P6" s="120"/>
      <c r="Q6" s="81" t="s">
        <v>74</v>
      </c>
      <c r="R6" s="63" t="s">
        <v>102</v>
      </c>
      <c r="S6" s="63" t="s">
        <v>103</v>
      </c>
      <c r="T6" s="81" t="s">
        <v>74</v>
      </c>
      <c r="U6" s="63" t="s">
        <v>102</v>
      </c>
      <c r="V6" s="64" t="s">
        <v>103</v>
      </c>
      <c r="W6" s="132"/>
      <c r="X6" s="132"/>
      <c r="Y6" s="132"/>
    </row>
    <row r="7" ht="22.5" customHeight="1" spans="1:25">
      <c r="A7" s="69" t="s">
        <v>5</v>
      </c>
      <c r="B7" s="69" t="s">
        <v>5</v>
      </c>
      <c r="C7" s="92" t="s">
        <v>5</v>
      </c>
      <c r="D7" s="92" t="s">
        <v>59</v>
      </c>
      <c r="E7" s="121">
        <v>1294751</v>
      </c>
      <c r="F7" s="122">
        <v>1294751</v>
      </c>
      <c r="G7" s="123">
        <v>1294751</v>
      </c>
      <c r="H7" s="124">
        <v>694751</v>
      </c>
      <c r="I7" s="129">
        <v>600000</v>
      </c>
      <c r="J7" s="130">
        <v>0</v>
      </c>
      <c r="K7" s="124">
        <v>0</v>
      </c>
      <c r="L7" s="129">
        <v>0</v>
      </c>
      <c r="M7" s="130">
        <v>0</v>
      </c>
      <c r="N7" s="124">
        <v>0</v>
      </c>
      <c r="O7" s="129">
        <v>0</v>
      </c>
      <c r="P7" s="122">
        <v>0</v>
      </c>
      <c r="Q7" s="123">
        <v>0</v>
      </c>
      <c r="R7" s="124">
        <v>0</v>
      </c>
      <c r="S7" s="129">
        <v>0</v>
      </c>
      <c r="T7" s="130">
        <v>0</v>
      </c>
      <c r="U7" s="124">
        <v>0</v>
      </c>
      <c r="V7" s="129">
        <v>0</v>
      </c>
      <c r="W7" s="133">
        <v>0</v>
      </c>
      <c r="X7" s="133">
        <v>0</v>
      </c>
      <c r="Y7" s="133">
        <v>0</v>
      </c>
    </row>
    <row r="8" ht="22.5" customHeight="1" spans="1:25">
      <c r="A8" s="69" t="s">
        <v>5</v>
      </c>
      <c r="B8" s="69" t="s">
        <v>5</v>
      </c>
      <c r="C8" s="92" t="s">
        <v>82</v>
      </c>
      <c r="D8" s="92" t="s">
        <v>0</v>
      </c>
      <c r="E8" s="121">
        <v>1294751</v>
      </c>
      <c r="F8" s="122">
        <v>1294751</v>
      </c>
      <c r="G8" s="123">
        <v>1294751</v>
      </c>
      <c r="H8" s="124">
        <v>694751</v>
      </c>
      <c r="I8" s="129">
        <v>600000</v>
      </c>
      <c r="J8" s="130">
        <v>0</v>
      </c>
      <c r="K8" s="124">
        <v>0</v>
      </c>
      <c r="L8" s="129">
        <v>0</v>
      </c>
      <c r="M8" s="130">
        <v>0</v>
      </c>
      <c r="N8" s="124">
        <v>0</v>
      </c>
      <c r="O8" s="129">
        <v>0</v>
      </c>
      <c r="P8" s="122">
        <v>0</v>
      </c>
      <c r="Q8" s="123">
        <v>0</v>
      </c>
      <c r="R8" s="124">
        <v>0</v>
      </c>
      <c r="S8" s="129">
        <v>0</v>
      </c>
      <c r="T8" s="130">
        <v>0</v>
      </c>
      <c r="U8" s="124">
        <v>0</v>
      </c>
      <c r="V8" s="129">
        <v>0</v>
      </c>
      <c r="W8" s="133">
        <v>0</v>
      </c>
      <c r="X8" s="133">
        <v>0</v>
      </c>
      <c r="Y8" s="133">
        <v>0</v>
      </c>
    </row>
    <row r="9" ht="22.5" customHeight="1" spans="1:25">
      <c r="A9" s="69" t="s">
        <v>156</v>
      </c>
      <c r="B9" s="69" t="s">
        <v>5</v>
      </c>
      <c r="C9" s="92" t="s">
        <v>5</v>
      </c>
      <c r="D9" s="92" t="s">
        <v>157</v>
      </c>
      <c r="E9" s="121">
        <v>600581</v>
      </c>
      <c r="F9" s="122">
        <v>600581</v>
      </c>
      <c r="G9" s="123">
        <v>600581</v>
      </c>
      <c r="H9" s="124">
        <v>600581</v>
      </c>
      <c r="I9" s="129">
        <v>0</v>
      </c>
      <c r="J9" s="130">
        <v>0</v>
      </c>
      <c r="K9" s="124">
        <v>0</v>
      </c>
      <c r="L9" s="129">
        <v>0</v>
      </c>
      <c r="M9" s="130">
        <v>0</v>
      </c>
      <c r="N9" s="124">
        <v>0</v>
      </c>
      <c r="O9" s="129">
        <v>0</v>
      </c>
      <c r="P9" s="122">
        <v>0</v>
      </c>
      <c r="Q9" s="123">
        <v>0</v>
      </c>
      <c r="R9" s="124">
        <v>0</v>
      </c>
      <c r="S9" s="129">
        <v>0</v>
      </c>
      <c r="T9" s="130">
        <v>0</v>
      </c>
      <c r="U9" s="124">
        <v>0</v>
      </c>
      <c r="V9" s="129">
        <v>0</v>
      </c>
      <c r="W9" s="133">
        <v>0</v>
      </c>
      <c r="X9" s="133">
        <v>0</v>
      </c>
      <c r="Y9" s="133">
        <v>0</v>
      </c>
    </row>
    <row r="10" ht="22.5" customHeight="1" spans="1:25">
      <c r="A10" s="69" t="s">
        <v>156</v>
      </c>
      <c r="B10" s="69" t="s">
        <v>85</v>
      </c>
      <c r="C10" s="92" t="s">
        <v>82</v>
      </c>
      <c r="D10" s="92" t="s">
        <v>158</v>
      </c>
      <c r="E10" s="121">
        <v>400332</v>
      </c>
      <c r="F10" s="122">
        <v>400332</v>
      </c>
      <c r="G10" s="123">
        <v>400332</v>
      </c>
      <c r="H10" s="124">
        <v>400332</v>
      </c>
      <c r="I10" s="129">
        <v>0</v>
      </c>
      <c r="J10" s="130">
        <v>0</v>
      </c>
      <c r="K10" s="124">
        <v>0</v>
      </c>
      <c r="L10" s="129">
        <v>0</v>
      </c>
      <c r="M10" s="130">
        <v>0</v>
      </c>
      <c r="N10" s="124">
        <v>0</v>
      </c>
      <c r="O10" s="129">
        <v>0</v>
      </c>
      <c r="P10" s="122">
        <v>0</v>
      </c>
      <c r="Q10" s="123">
        <v>0</v>
      </c>
      <c r="R10" s="124">
        <v>0</v>
      </c>
      <c r="S10" s="129">
        <v>0</v>
      </c>
      <c r="T10" s="130">
        <v>0</v>
      </c>
      <c r="U10" s="124">
        <v>0</v>
      </c>
      <c r="V10" s="129">
        <v>0</v>
      </c>
      <c r="W10" s="133">
        <v>0</v>
      </c>
      <c r="X10" s="133">
        <v>0</v>
      </c>
      <c r="Y10" s="133">
        <v>0</v>
      </c>
    </row>
    <row r="11" ht="22.5" customHeight="1" spans="1:25">
      <c r="A11" s="69" t="s">
        <v>156</v>
      </c>
      <c r="B11" s="69" t="s">
        <v>98</v>
      </c>
      <c r="C11" s="92" t="s">
        <v>82</v>
      </c>
      <c r="D11" s="92" t="s">
        <v>159</v>
      </c>
      <c r="E11" s="121">
        <v>136301</v>
      </c>
      <c r="F11" s="122">
        <v>136301</v>
      </c>
      <c r="G11" s="123">
        <v>136301</v>
      </c>
      <c r="H11" s="124">
        <v>136301</v>
      </c>
      <c r="I11" s="129">
        <v>0</v>
      </c>
      <c r="J11" s="130">
        <v>0</v>
      </c>
      <c r="K11" s="124">
        <v>0</v>
      </c>
      <c r="L11" s="129">
        <v>0</v>
      </c>
      <c r="M11" s="130">
        <v>0</v>
      </c>
      <c r="N11" s="124">
        <v>0</v>
      </c>
      <c r="O11" s="129">
        <v>0</v>
      </c>
      <c r="P11" s="122">
        <v>0</v>
      </c>
      <c r="Q11" s="123">
        <v>0</v>
      </c>
      <c r="R11" s="124">
        <v>0</v>
      </c>
      <c r="S11" s="129">
        <v>0</v>
      </c>
      <c r="T11" s="130">
        <v>0</v>
      </c>
      <c r="U11" s="124">
        <v>0</v>
      </c>
      <c r="V11" s="129">
        <v>0</v>
      </c>
      <c r="W11" s="133">
        <v>0</v>
      </c>
      <c r="X11" s="133">
        <v>0</v>
      </c>
      <c r="Y11" s="133">
        <v>0</v>
      </c>
    </row>
    <row r="12" ht="22.5" customHeight="1" spans="1:25">
      <c r="A12" s="69" t="s">
        <v>156</v>
      </c>
      <c r="B12" s="69" t="s">
        <v>95</v>
      </c>
      <c r="C12" s="92" t="s">
        <v>82</v>
      </c>
      <c r="D12" s="92" t="s">
        <v>99</v>
      </c>
      <c r="E12" s="121">
        <v>63948</v>
      </c>
      <c r="F12" s="122">
        <v>63948</v>
      </c>
      <c r="G12" s="123">
        <v>63948</v>
      </c>
      <c r="H12" s="124">
        <v>63948</v>
      </c>
      <c r="I12" s="129">
        <v>0</v>
      </c>
      <c r="J12" s="130">
        <v>0</v>
      </c>
      <c r="K12" s="124">
        <v>0</v>
      </c>
      <c r="L12" s="129">
        <v>0</v>
      </c>
      <c r="M12" s="130">
        <v>0</v>
      </c>
      <c r="N12" s="124">
        <v>0</v>
      </c>
      <c r="O12" s="129">
        <v>0</v>
      </c>
      <c r="P12" s="122">
        <v>0</v>
      </c>
      <c r="Q12" s="123">
        <v>0</v>
      </c>
      <c r="R12" s="124">
        <v>0</v>
      </c>
      <c r="S12" s="129">
        <v>0</v>
      </c>
      <c r="T12" s="130">
        <v>0</v>
      </c>
      <c r="U12" s="124">
        <v>0</v>
      </c>
      <c r="V12" s="129">
        <v>0</v>
      </c>
      <c r="W12" s="133">
        <v>0</v>
      </c>
      <c r="X12" s="133">
        <v>0</v>
      </c>
      <c r="Y12" s="133">
        <v>0</v>
      </c>
    </row>
    <row r="13" ht="22.5" customHeight="1" spans="1:25">
      <c r="A13" s="69" t="s">
        <v>160</v>
      </c>
      <c r="B13" s="69" t="s">
        <v>5</v>
      </c>
      <c r="C13" s="92" t="s">
        <v>5</v>
      </c>
      <c r="D13" s="92" t="s">
        <v>161</v>
      </c>
      <c r="E13" s="121">
        <v>694170</v>
      </c>
      <c r="F13" s="122">
        <v>694170</v>
      </c>
      <c r="G13" s="123">
        <v>694170</v>
      </c>
      <c r="H13" s="124">
        <v>94170</v>
      </c>
      <c r="I13" s="129">
        <v>600000</v>
      </c>
      <c r="J13" s="130">
        <v>0</v>
      </c>
      <c r="K13" s="124">
        <v>0</v>
      </c>
      <c r="L13" s="129">
        <v>0</v>
      </c>
      <c r="M13" s="130">
        <v>0</v>
      </c>
      <c r="N13" s="124">
        <v>0</v>
      </c>
      <c r="O13" s="129">
        <v>0</v>
      </c>
      <c r="P13" s="122">
        <v>0</v>
      </c>
      <c r="Q13" s="123">
        <v>0</v>
      </c>
      <c r="R13" s="124">
        <v>0</v>
      </c>
      <c r="S13" s="129">
        <v>0</v>
      </c>
      <c r="T13" s="130">
        <v>0</v>
      </c>
      <c r="U13" s="124">
        <v>0</v>
      </c>
      <c r="V13" s="129">
        <v>0</v>
      </c>
      <c r="W13" s="133">
        <v>0</v>
      </c>
      <c r="X13" s="133">
        <v>0</v>
      </c>
      <c r="Y13" s="133">
        <v>0</v>
      </c>
    </row>
    <row r="14" ht="22.5" customHeight="1" spans="1:25">
      <c r="A14" s="69" t="s">
        <v>160</v>
      </c>
      <c r="B14" s="69" t="s">
        <v>85</v>
      </c>
      <c r="C14" s="92" t="s">
        <v>82</v>
      </c>
      <c r="D14" s="92" t="s">
        <v>162</v>
      </c>
      <c r="E14" s="121">
        <v>51870</v>
      </c>
      <c r="F14" s="122">
        <v>51870</v>
      </c>
      <c r="G14" s="123">
        <v>51870</v>
      </c>
      <c r="H14" s="124">
        <v>51870</v>
      </c>
      <c r="I14" s="129">
        <v>0</v>
      </c>
      <c r="J14" s="130">
        <v>0</v>
      </c>
      <c r="K14" s="124">
        <v>0</v>
      </c>
      <c r="L14" s="129">
        <v>0</v>
      </c>
      <c r="M14" s="130">
        <v>0</v>
      </c>
      <c r="N14" s="124">
        <v>0</v>
      </c>
      <c r="O14" s="129">
        <v>0</v>
      </c>
      <c r="P14" s="122">
        <v>0</v>
      </c>
      <c r="Q14" s="123">
        <v>0</v>
      </c>
      <c r="R14" s="124">
        <v>0</v>
      </c>
      <c r="S14" s="129">
        <v>0</v>
      </c>
      <c r="T14" s="130">
        <v>0</v>
      </c>
      <c r="U14" s="124">
        <v>0</v>
      </c>
      <c r="V14" s="129">
        <v>0</v>
      </c>
      <c r="W14" s="133">
        <v>0</v>
      </c>
      <c r="X14" s="133">
        <v>0</v>
      </c>
      <c r="Y14" s="133">
        <v>0</v>
      </c>
    </row>
    <row r="15" ht="22.5" customHeight="1" spans="1:25">
      <c r="A15" s="69" t="s">
        <v>160</v>
      </c>
      <c r="B15" s="69" t="s">
        <v>98</v>
      </c>
      <c r="C15" s="92" t="s">
        <v>82</v>
      </c>
      <c r="D15" s="92" t="s">
        <v>163</v>
      </c>
      <c r="E15" s="121">
        <v>1500</v>
      </c>
      <c r="F15" s="122">
        <v>1500</v>
      </c>
      <c r="G15" s="123">
        <v>1500</v>
      </c>
      <c r="H15" s="124">
        <v>1500</v>
      </c>
      <c r="I15" s="129">
        <v>0</v>
      </c>
      <c r="J15" s="130">
        <v>0</v>
      </c>
      <c r="K15" s="124">
        <v>0</v>
      </c>
      <c r="L15" s="129">
        <v>0</v>
      </c>
      <c r="M15" s="130">
        <v>0</v>
      </c>
      <c r="N15" s="124">
        <v>0</v>
      </c>
      <c r="O15" s="129">
        <v>0</v>
      </c>
      <c r="P15" s="122">
        <v>0</v>
      </c>
      <c r="Q15" s="123">
        <v>0</v>
      </c>
      <c r="R15" s="124">
        <v>0</v>
      </c>
      <c r="S15" s="129">
        <v>0</v>
      </c>
      <c r="T15" s="130">
        <v>0</v>
      </c>
      <c r="U15" s="124">
        <v>0</v>
      </c>
      <c r="V15" s="129">
        <v>0</v>
      </c>
      <c r="W15" s="133">
        <v>0</v>
      </c>
      <c r="X15" s="133">
        <v>0</v>
      </c>
      <c r="Y15" s="133">
        <v>0</v>
      </c>
    </row>
    <row r="16" ht="22.5" customHeight="1" spans="1:25">
      <c r="A16" s="69" t="s">
        <v>160</v>
      </c>
      <c r="B16" s="69" t="s">
        <v>90</v>
      </c>
      <c r="C16" s="92" t="s">
        <v>82</v>
      </c>
      <c r="D16" s="92" t="s">
        <v>164</v>
      </c>
      <c r="E16" s="121">
        <v>800</v>
      </c>
      <c r="F16" s="122">
        <v>800</v>
      </c>
      <c r="G16" s="123">
        <v>800</v>
      </c>
      <c r="H16" s="124">
        <v>800</v>
      </c>
      <c r="I16" s="129">
        <v>0</v>
      </c>
      <c r="J16" s="130">
        <v>0</v>
      </c>
      <c r="K16" s="124">
        <v>0</v>
      </c>
      <c r="L16" s="129">
        <v>0</v>
      </c>
      <c r="M16" s="130">
        <v>0</v>
      </c>
      <c r="N16" s="124">
        <v>0</v>
      </c>
      <c r="O16" s="129">
        <v>0</v>
      </c>
      <c r="P16" s="122">
        <v>0</v>
      </c>
      <c r="Q16" s="123">
        <v>0</v>
      </c>
      <c r="R16" s="124">
        <v>0</v>
      </c>
      <c r="S16" s="129">
        <v>0</v>
      </c>
      <c r="T16" s="130">
        <v>0</v>
      </c>
      <c r="U16" s="124">
        <v>0</v>
      </c>
      <c r="V16" s="129">
        <v>0</v>
      </c>
      <c r="W16" s="133">
        <v>0</v>
      </c>
      <c r="X16" s="133">
        <v>0</v>
      </c>
      <c r="Y16" s="133">
        <v>0</v>
      </c>
    </row>
    <row r="17" ht="22.5" customHeight="1" spans="1:25">
      <c r="A17" s="69" t="s">
        <v>160</v>
      </c>
      <c r="B17" s="69" t="s">
        <v>165</v>
      </c>
      <c r="C17" s="92" t="s">
        <v>82</v>
      </c>
      <c r="D17" s="92" t="s">
        <v>166</v>
      </c>
      <c r="E17" s="121">
        <v>40000</v>
      </c>
      <c r="F17" s="122">
        <v>40000</v>
      </c>
      <c r="G17" s="123">
        <v>40000</v>
      </c>
      <c r="H17" s="124">
        <v>40000</v>
      </c>
      <c r="I17" s="129">
        <v>0</v>
      </c>
      <c r="J17" s="130">
        <v>0</v>
      </c>
      <c r="K17" s="124">
        <v>0</v>
      </c>
      <c r="L17" s="129">
        <v>0</v>
      </c>
      <c r="M17" s="130">
        <v>0</v>
      </c>
      <c r="N17" s="124">
        <v>0</v>
      </c>
      <c r="O17" s="129">
        <v>0</v>
      </c>
      <c r="P17" s="122">
        <v>0</v>
      </c>
      <c r="Q17" s="123">
        <v>0</v>
      </c>
      <c r="R17" s="124">
        <v>0</v>
      </c>
      <c r="S17" s="129">
        <v>0</v>
      </c>
      <c r="T17" s="130">
        <v>0</v>
      </c>
      <c r="U17" s="124">
        <v>0</v>
      </c>
      <c r="V17" s="129">
        <v>0</v>
      </c>
      <c r="W17" s="133">
        <v>0</v>
      </c>
      <c r="X17" s="133">
        <v>0</v>
      </c>
      <c r="Y17" s="133">
        <v>0</v>
      </c>
    </row>
    <row r="18" ht="22.5" customHeight="1" spans="1:25">
      <c r="A18" s="69" t="s">
        <v>160</v>
      </c>
      <c r="B18" s="69" t="s">
        <v>167</v>
      </c>
      <c r="C18" s="92" t="s">
        <v>82</v>
      </c>
      <c r="D18" s="92" t="s">
        <v>168</v>
      </c>
      <c r="E18" s="121">
        <v>600000</v>
      </c>
      <c r="F18" s="122">
        <v>600000</v>
      </c>
      <c r="G18" s="123">
        <v>600000</v>
      </c>
      <c r="H18" s="124">
        <v>0</v>
      </c>
      <c r="I18" s="129">
        <v>600000</v>
      </c>
      <c r="J18" s="130">
        <v>0</v>
      </c>
      <c r="K18" s="124">
        <v>0</v>
      </c>
      <c r="L18" s="129">
        <v>0</v>
      </c>
      <c r="M18" s="130">
        <v>0</v>
      </c>
      <c r="N18" s="124">
        <v>0</v>
      </c>
      <c r="O18" s="129">
        <v>0</v>
      </c>
      <c r="P18" s="122">
        <v>0</v>
      </c>
      <c r="Q18" s="123">
        <v>0</v>
      </c>
      <c r="R18" s="124">
        <v>0</v>
      </c>
      <c r="S18" s="129">
        <v>0</v>
      </c>
      <c r="T18" s="130">
        <v>0</v>
      </c>
      <c r="U18" s="124">
        <v>0</v>
      </c>
      <c r="V18" s="129">
        <v>0</v>
      </c>
      <c r="W18" s="133">
        <v>0</v>
      </c>
      <c r="X18" s="133">
        <v>0</v>
      </c>
      <c r="Y18" s="133">
        <v>0</v>
      </c>
    </row>
  </sheetData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H21"/>
  <sheetViews>
    <sheetView showGridLines="0" showZeros="0" workbookViewId="0">
      <selection activeCell="A1" sqref="A1"/>
    </sheetView>
  </sheetViews>
  <sheetFormatPr defaultColWidth="8" defaultRowHeight="11.25"/>
  <cols>
    <col min="1" max="1" width="4.83333333333333" customWidth="1"/>
    <col min="2" max="3" width="3.66666666666667" customWidth="1"/>
    <col min="4" max="4" width="38" customWidth="1"/>
    <col min="5" max="6" width="14.6666666666667" customWidth="1"/>
    <col min="7" max="12" width="10.6666666666667" customWidth="1"/>
    <col min="13" max="21" width="12.1666666666667" customWidth="1"/>
    <col min="22" max="24" width="10.6666666666667" customWidth="1"/>
    <col min="25" max="29" width="12.1666666666667" customWidth="1"/>
    <col min="30" max="31" width="10.6666666666667" customWidth="1"/>
    <col min="32" max="32" width="12.1666666666667" customWidth="1"/>
    <col min="33" max="33" width="9.83333333333333" customWidth="1"/>
    <col min="34" max="113" width="10.6666666666667" customWidth="1"/>
  </cols>
  <sheetData>
    <row r="1" ht="20.1" customHeight="1" spans="1:11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107"/>
      <c r="AH1" s="107"/>
      <c r="DH1" s="49" t="s">
        <v>169</v>
      </c>
    </row>
    <row r="2" ht="20.1" customHeight="1" spans="1:112">
      <c r="A2" s="50" t="s">
        <v>170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</row>
    <row r="3" ht="20.1" customHeight="1" spans="1:112">
      <c r="A3" s="51" t="s">
        <v>5</v>
      </c>
      <c r="B3" s="51"/>
      <c r="C3" s="51"/>
      <c r="D3" s="5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53" t="s">
        <v>6</v>
      </c>
    </row>
    <row r="4" ht="20.1" customHeight="1" spans="1:112">
      <c r="A4" s="103" t="s">
        <v>58</v>
      </c>
      <c r="B4" s="103"/>
      <c r="C4" s="103"/>
      <c r="D4" s="103"/>
      <c r="E4" s="104" t="s">
        <v>59</v>
      </c>
      <c r="F4" s="105" t="s">
        <v>171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 t="s">
        <v>172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9" t="s">
        <v>173</v>
      </c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10"/>
      <c r="BH4" s="109"/>
      <c r="BI4" s="109" t="s">
        <v>143</v>
      </c>
      <c r="BJ4" s="109"/>
      <c r="BK4" s="109"/>
      <c r="BL4" s="109"/>
      <c r="BM4" s="109"/>
      <c r="BN4" s="109" t="s">
        <v>174</v>
      </c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 t="s">
        <v>175</v>
      </c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 t="s">
        <v>176</v>
      </c>
      <c r="CS4" s="109"/>
      <c r="CT4" s="109"/>
      <c r="CU4" s="109" t="s">
        <v>177</v>
      </c>
      <c r="CV4" s="109"/>
      <c r="CW4" s="109"/>
      <c r="CX4" s="109"/>
      <c r="CY4" s="109"/>
      <c r="CZ4" s="109"/>
      <c r="DA4" s="109" t="s">
        <v>178</v>
      </c>
      <c r="DB4" s="109"/>
      <c r="DC4" s="109"/>
      <c r="DD4" s="109" t="s">
        <v>140</v>
      </c>
      <c r="DE4" s="109"/>
      <c r="DF4" s="109"/>
      <c r="DG4" s="109"/>
      <c r="DH4" s="109"/>
    </row>
    <row r="5" ht="20.1" customHeight="1" spans="1:112">
      <c r="A5" s="103" t="s">
        <v>69</v>
      </c>
      <c r="B5" s="103"/>
      <c r="C5" s="103"/>
      <c r="D5" s="104" t="s">
        <v>71</v>
      </c>
      <c r="E5" s="104"/>
      <c r="F5" s="104" t="s">
        <v>74</v>
      </c>
      <c r="G5" s="104" t="s">
        <v>179</v>
      </c>
      <c r="H5" s="104" t="s">
        <v>180</v>
      </c>
      <c r="I5" s="104" t="s">
        <v>181</v>
      </c>
      <c r="J5" s="104" t="s">
        <v>182</v>
      </c>
      <c r="K5" s="104" t="s">
        <v>183</v>
      </c>
      <c r="L5" s="104" t="s">
        <v>184</v>
      </c>
      <c r="M5" s="104" t="s">
        <v>185</v>
      </c>
      <c r="N5" s="104" t="s">
        <v>186</v>
      </c>
      <c r="O5" s="104" t="s">
        <v>187</v>
      </c>
      <c r="P5" s="104" t="s">
        <v>188</v>
      </c>
      <c r="Q5" s="104" t="s">
        <v>99</v>
      </c>
      <c r="R5" s="104" t="s">
        <v>189</v>
      </c>
      <c r="S5" s="104" t="s">
        <v>190</v>
      </c>
      <c r="T5" s="104" t="s">
        <v>74</v>
      </c>
      <c r="U5" s="104" t="s">
        <v>191</v>
      </c>
      <c r="V5" s="104" t="s">
        <v>192</v>
      </c>
      <c r="W5" s="104" t="s">
        <v>193</v>
      </c>
      <c r="X5" s="104" t="s">
        <v>194</v>
      </c>
      <c r="Y5" s="104" t="s">
        <v>195</v>
      </c>
      <c r="Z5" s="104" t="s">
        <v>196</v>
      </c>
      <c r="AA5" s="104" t="s">
        <v>197</v>
      </c>
      <c r="AB5" s="104" t="s">
        <v>198</v>
      </c>
      <c r="AC5" s="104" t="s">
        <v>199</v>
      </c>
      <c r="AD5" s="104" t="s">
        <v>200</v>
      </c>
      <c r="AE5" s="104" t="s">
        <v>201</v>
      </c>
      <c r="AF5" s="104" t="s">
        <v>202</v>
      </c>
      <c r="AG5" s="104" t="s">
        <v>203</v>
      </c>
      <c r="AH5" s="104" t="s">
        <v>163</v>
      </c>
      <c r="AI5" s="104" t="s">
        <v>204</v>
      </c>
      <c r="AJ5" s="104" t="s">
        <v>164</v>
      </c>
      <c r="AK5" s="104" t="s">
        <v>205</v>
      </c>
      <c r="AL5" s="104" t="s">
        <v>206</v>
      </c>
      <c r="AM5" s="104" t="s">
        <v>207</v>
      </c>
      <c r="AN5" s="104" t="s">
        <v>208</v>
      </c>
      <c r="AO5" s="104" t="s">
        <v>209</v>
      </c>
      <c r="AP5" s="104" t="s">
        <v>210</v>
      </c>
      <c r="AQ5" s="104" t="s">
        <v>211</v>
      </c>
      <c r="AR5" s="104" t="s">
        <v>166</v>
      </c>
      <c r="AS5" s="104" t="s">
        <v>212</v>
      </c>
      <c r="AT5" s="104" t="s">
        <v>213</v>
      </c>
      <c r="AU5" s="104" t="s">
        <v>168</v>
      </c>
      <c r="AV5" s="104" t="s">
        <v>74</v>
      </c>
      <c r="AW5" s="104" t="s">
        <v>214</v>
      </c>
      <c r="AX5" s="104" t="s">
        <v>215</v>
      </c>
      <c r="AY5" s="104" t="s">
        <v>216</v>
      </c>
      <c r="AZ5" s="104" t="s">
        <v>217</v>
      </c>
      <c r="BA5" s="104" t="s">
        <v>218</v>
      </c>
      <c r="BB5" s="104" t="s">
        <v>219</v>
      </c>
      <c r="BC5" s="104" t="s">
        <v>189</v>
      </c>
      <c r="BD5" s="104" t="s">
        <v>220</v>
      </c>
      <c r="BE5" s="104" t="s">
        <v>221</v>
      </c>
      <c r="BF5" s="111" t="s">
        <v>222</v>
      </c>
      <c r="BG5" s="104" t="s">
        <v>223</v>
      </c>
      <c r="BH5" s="112" t="s">
        <v>224</v>
      </c>
      <c r="BI5" s="104" t="s">
        <v>74</v>
      </c>
      <c r="BJ5" s="104" t="s">
        <v>225</v>
      </c>
      <c r="BK5" s="104" t="s">
        <v>226</v>
      </c>
      <c r="BL5" s="104" t="s">
        <v>227</v>
      </c>
      <c r="BM5" s="104" t="s">
        <v>228</v>
      </c>
      <c r="BN5" s="104" t="s">
        <v>74</v>
      </c>
      <c r="BO5" s="104" t="s">
        <v>229</v>
      </c>
      <c r="BP5" s="104" t="s">
        <v>230</v>
      </c>
      <c r="BQ5" s="104" t="s">
        <v>231</v>
      </c>
      <c r="BR5" s="104" t="s">
        <v>232</v>
      </c>
      <c r="BS5" s="104" t="s">
        <v>233</v>
      </c>
      <c r="BT5" s="104" t="s">
        <v>234</v>
      </c>
      <c r="BU5" s="104" t="s">
        <v>235</v>
      </c>
      <c r="BV5" s="104" t="s">
        <v>236</v>
      </c>
      <c r="BW5" s="104" t="s">
        <v>237</v>
      </c>
      <c r="BX5" s="104" t="s">
        <v>238</v>
      </c>
      <c r="BY5" s="104" t="s">
        <v>239</v>
      </c>
      <c r="BZ5" s="104" t="s">
        <v>240</v>
      </c>
      <c r="CA5" s="104" t="s">
        <v>74</v>
      </c>
      <c r="CB5" s="104" t="s">
        <v>229</v>
      </c>
      <c r="CC5" s="104" t="s">
        <v>230</v>
      </c>
      <c r="CD5" s="104" t="s">
        <v>231</v>
      </c>
      <c r="CE5" s="104" t="s">
        <v>232</v>
      </c>
      <c r="CF5" s="104" t="s">
        <v>233</v>
      </c>
      <c r="CG5" s="104" t="s">
        <v>234</v>
      </c>
      <c r="CH5" s="104" t="s">
        <v>235</v>
      </c>
      <c r="CI5" s="104" t="s">
        <v>241</v>
      </c>
      <c r="CJ5" s="104" t="s">
        <v>242</v>
      </c>
      <c r="CK5" s="104" t="s">
        <v>243</v>
      </c>
      <c r="CL5" s="104" t="s">
        <v>244</v>
      </c>
      <c r="CM5" s="104" t="s">
        <v>236</v>
      </c>
      <c r="CN5" s="104" t="s">
        <v>237</v>
      </c>
      <c r="CO5" s="104" t="s">
        <v>245</v>
      </c>
      <c r="CP5" s="104" t="s">
        <v>239</v>
      </c>
      <c r="CQ5" s="104" t="s">
        <v>175</v>
      </c>
      <c r="CR5" s="104" t="s">
        <v>74</v>
      </c>
      <c r="CS5" s="104" t="s">
        <v>246</v>
      </c>
      <c r="CT5" s="104" t="s">
        <v>247</v>
      </c>
      <c r="CU5" s="104" t="s">
        <v>74</v>
      </c>
      <c r="CV5" s="104" t="s">
        <v>246</v>
      </c>
      <c r="CW5" s="104" t="s">
        <v>248</v>
      </c>
      <c r="CX5" s="104" t="s">
        <v>249</v>
      </c>
      <c r="CY5" s="104" t="s">
        <v>250</v>
      </c>
      <c r="CZ5" s="104" t="s">
        <v>247</v>
      </c>
      <c r="DA5" s="104" t="s">
        <v>74</v>
      </c>
      <c r="DB5" s="104" t="s">
        <v>178</v>
      </c>
      <c r="DC5" s="104" t="s">
        <v>251</v>
      </c>
      <c r="DD5" s="104" t="s">
        <v>74</v>
      </c>
      <c r="DE5" s="104" t="s">
        <v>252</v>
      </c>
      <c r="DF5" s="104" t="s">
        <v>253</v>
      </c>
      <c r="DG5" s="104" t="s">
        <v>254</v>
      </c>
      <c r="DH5" s="104" t="s">
        <v>140</v>
      </c>
    </row>
    <row r="6" ht="30.75" customHeight="1" spans="1:112">
      <c r="A6" s="104" t="s">
        <v>79</v>
      </c>
      <c r="B6" s="105" t="s">
        <v>80</v>
      </c>
      <c r="C6" s="104" t="s">
        <v>81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 t="s">
        <v>255</v>
      </c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11"/>
      <c r="BG6" s="104" t="s">
        <v>256</v>
      </c>
      <c r="BH6" s="112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</row>
    <row r="7" ht="20.1" customHeight="1" spans="1:112">
      <c r="A7" s="106" t="s">
        <v>5</v>
      </c>
      <c r="B7" s="106" t="s">
        <v>5</v>
      </c>
      <c r="C7" s="106" t="s">
        <v>5</v>
      </c>
      <c r="D7" s="106" t="s">
        <v>59</v>
      </c>
      <c r="E7" s="93">
        <v>894751</v>
      </c>
      <c r="F7" s="93">
        <v>600581</v>
      </c>
      <c r="G7" s="93">
        <v>195048</v>
      </c>
      <c r="H7" s="93">
        <v>189030</v>
      </c>
      <c r="I7" s="93">
        <v>16254</v>
      </c>
      <c r="J7" s="93">
        <v>0</v>
      </c>
      <c r="K7" s="93">
        <v>0</v>
      </c>
      <c r="L7" s="93">
        <v>64053</v>
      </c>
      <c r="M7" s="93">
        <v>32027</v>
      </c>
      <c r="N7" s="93">
        <v>28023</v>
      </c>
      <c r="O7" s="93">
        <v>7144</v>
      </c>
      <c r="P7" s="93">
        <v>5054</v>
      </c>
      <c r="Q7" s="93">
        <v>63948</v>
      </c>
      <c r="R7" s="93">
        <v>0</v>
      </c>
      <c r="S7" s="93">
        <v>0</v>
      </c>
      <c r="T7" s="93">
        <v>294170</v>
      </c>
      <c r="U7" s="93">
        <v>46000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2400</v>
      </c>
      <c r="AB7" s="93">
        <v>2750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1500</v>
      </c>
      <c r="AI7" s="93">
        <v>0</v>
      </c>
      <c r="AJ7" s="93">
        <v>800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720</v>
      </c>
      <c r="AR7" s="93">
        <v>40000</v>
      </c>
      <c r="AS7" s="93">
        <v>0</v>
      </c>
      <c r="AT7" s="93">
        <v>0</v>
      </c>
      <c r="AU7" s="93">
        <v>200000</v>
      </c>
      <c r="AV7" s="93">
        <v>0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0</v>
      </c>
      <c r="BC7" s="93">
        <v>0</v>
      </c>
      <c r="BD7" s="93">
        <v>0</v>
      </c>
      <c r="BE7" s="93">
        <v>0</v>
      </c>
      <c r="BF7" s="84">
        <v>0</v>
      </c>
      <c r="BG7" s="93">
        <v>0</v>
      </c>
      <c r="BH7" s="87">
        <v>0</v>
      </c>
      <c r="BI7" s="93">
        <v>0</v>
      </c>
      <c r="BJ7" s="93">
        <v>0</v>
      </c>
      <c r="BK7" s="93">
        <v>0</v>
      </c>
      <c r="BL7" s="93">
        <v>0</v>
      </c>
      <c r="BM7" s="93">
        <v>0</v>
      </c>
      <c r="BN7" s="93">
        <v>0</v>
      </c>
      <c r="BO7" s="93">
        <v>0</v>
      </c>
      <c r="BP7" s="93">
        <v>0</v>
      </c>
      <c r="BQ7" s="93">
        <v>0</v>
      </c>
      <c r="BR7" s="93">
        <v>0</v>
      </c>
      <c r="BS7" s="93">
        <v>0</v>
      </c>
      <c r="BT7" s="93">
        <v>0</v>
      </c>
      <c r="BU7" s="93">
        <v>0</v>
      </c>
      <c r="BV7" s="93">
        <v>0</v>
      </c>
      <c r="BW7" s="93">
        <v>0</v>
      </c>
      <c r="BX7" s="93">
        <v>0</v>
      </c>
      <c r="BY7" s="93">
        <v>0</v>
      </c>
      <c r="BZ7" s="93">
        <v>0</v>
      </c>
      <c r="CA7" s="93">
        <v>0</v>
      </c>
      <c r="CB7" s="93">
        <v>0</v>
      </c>
      <c r="CC7" s="93">
        <v>0</v>
      </c>
      <c r="CD7" s="93">
        <v>0</v>
      </c>
      <c r="CE7" s="93">
        <v>0</v>
      </c>
      <c r="CF7" s="93">
        <v>0</v>
      </c>
      <c r="CG7" s="93">
        <v>0</v>
      </c>
      <c r="CH7" s="93">
        <v>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3">
        <v>0</v>
      </c>
      <c r="CO7" s="93">
        <v>0</v>
      </c>
      <c r="CP7" s="93">
        <v>0</v>
      </c>
      <c r="CQ7" s="93">
        <v>0</v>
      </c>
      <c r="CR7" s="93">
        <v>0</v>
      </c>
      <c r="CS7" s="93">
        <v>0</v>
      </c>
      <c r="CT7" s="93">
        <v>0</v>
      </c>
      <c r="CU7" s="93">
        <v>0</v>
      </c>
      <c r="CV7" s="93">
        <v>0</v>
      </c>
      <c r="CW7" s="93">
        <v>0</v>
      </c>
      <c r="CX7" s="93">
        <v>0</v>
      </c>
      <c r="CY7" s="93">
        <v>0</v>
      </c>
      <c r="CZ7" s="93">
        <v>0</v>
      </c>
      <c r="DA7" s="93">
        <v>0</v>
      </c>
      <c r="DB7" s="93">
        <v>0</v>
      </c>
      <c r="DC7" s="93">
        <v>0</v>
      </c>
      <c r="DD7" s="93">
        <v>0</v>
      </c>
      <c r="DE7" s="93">
        <v>0</v>
      </c>
      <c r="DF7" s="93">
        <v>0</v>
      </c>
      <c r="DG7" s="93">
        <v>0</v>
      </c>
      <c r="DH7" s="93">
        <v>0</v>
      </c>
    </row>
    <row r="8" ht="20.1" customHeight="1" spans="1:112">
      <c r="A8" s="106" t="s">
        <v>5</v>
      </c>
      <c r="B8" s="106" t="s">
        <v>5</v>
      </c>
      <c r="C8" s="106" t="s">
        <v>5</v>
      </c>
      <c r="D8" s="106" t="s">
        <v>115</v>
      </c>
      <c r="E8" s="93">
        <v>699556</v>
      </c>
      <c r="F8" s="93">
        <v>405386</v>
      </c>
      <c r="G8" s="93">
        <v>195048</v>
      </c>
      <c r="H8" s="93">
        <v>189030</v>
      </c>
      <c r="I8" s="93">
        <v>16254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5054</v>
      </c>
      <c r="Q8" s="93">
        <v>0</v>
      </c>
      <c r="R8" s="93">
        <v>0</v>
      </c>
      <c r="S8" s="93">
        <v>0</v>
      </c>
      <c r="T8" s="93">
        <v>294170</v>
      </c>
      <c r="U8" s="93">
        <v>46000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2400</v>
      </c>
      <c r="AB8" s="93">
        <v>2750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1500</v>
      </c>
      <c r="AI8" s="93">
        <v>0</v>
      </c>
      <c r="AJ8" s="93">
        <v>800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720</v>
      </c>
      <c r="AR8" s="93">
        <v>40000</v>
      </c>
      <c r="AS8" s="93">
        <v>0</v>
      </c>
      <c r="AT8" s="93">
        <v>0</v>
      </c>
      <c r="AU8" s="93">
        <v>200000</v>
      </c>
      <c r="AV8" s="93">
        <v>0</v>
      </c>
      <c r="AW8" s="93">
        <v>0</v>
      </c>
      <c r="AX8" s="93">
        <v>0</v>
      </c>
      <c r="AY8" s="93">
        <v>0</v>
      </c>
      <c r="AZ8" s="93">
        <v>0</v>
      </c>
      <c r="BA8" s="93">
        <v>0</v>
      </c>
      <c r="BB8" s="93">
        <v>0</v>
      </c>
      <c r="BC8" s="93">
        <v>0</v>
      </c>
      <c r="BD8" s="93">
        <v>0</v>
      </c>
      <c r="BE8" s="93">
        <v>0</v>
      </c>
      <c r="BF8" s="84">
        <v>0</v>
      </c>
      <c r="BG8" s="93">
        <v>0</v>
      </c>
      <c r="BH8" s="87">
        <v>0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  <c r="BN8" s="93">
        <v>0</v>
      </c>
      <c r="BO8" s="93">
        <v>0</v>
      </c>
      <c r="BP8" s="93">
        <v>0</v>
      </c>
      <c r="BQ8" s="93">
        <v>0</v>
      </c>
      <c r="BR8" s="93">
        <v>0</v>
      </c>
      <c r="BS8" s="93">
        <v>0</v>
      </c>
      <c r="BT8" s="93">
        <v>0</v>
      </c>
      <c r="BU8" s="93">
        <v>0</v>
      </c>
      <c r="BV8" s="93">
        <v>0</v>
      </c>
      <c r="BW8" s="93">
        <v>0</v>
      </c>
      <c r="BX8" s="93">
        <v>0</v>
      </c>
      <c r="BY8" s="93">
        <v>0</v>
      </c>
      <c r="BZ8" s="93">
        <v>0</v>
      </c>
      <c r="CA8" s="93">
        <v>0</v>
      </c>
      <c r="CB8" s="93">
        <v>0</v>
      </c>
      <c r="CC8" s="93">
        <v>0</v>
      </c>
      <c r="CD8" s="93">
        <v>0</v>
      </c>
      <c r="CE8" s="93">
        <v>0</v>
      </c>
      <c r="CF8" s="93">
        <v>0</v>
      </c>
      <c r="CG8" s="93">
        <v>0</v>
      </c>
      <c r="CH8" s="93">
        <v>0</v>
      </c>
      <c r="CI8" s="93">
        <v>0</v>
      </c>
      <c r="CJ8" s="93">
        <v>0</v>
      </c>
      <c r="CK8" s="93">
        <v>0</v>
      </c>
      <c r="CL8" s="93">
        <v>0</v>
      </c>
      <c r="CM8" s="93">
        <v>0</v>
      </c>
      <c r="CN8" s="93">
        <v>0</v>
      </c>
      <c r="CO8" s="93">
        <v>0</v>
      </c>
      <c r="CP8" s="93">
        <v>0</v>
      </c>
      <c r="CQ8" s="93">
        <v>0</v>
      </c>
      <c r="CR8" s="93">
        <v>0</v>
      </c>
      <c r="CS8" s="93">
        <v>0</v>
      </c>
      <c r="CT8" s="93">
        <v>0</v>
      </c>
      <c r="CU8" s="93">
        <v>0</v>
      </c>
      <c r="CV8" s="93">
        <v>0</v>
      </c>
      <c r="CW8" s="93">
        <v>0</v>
      </c>
      <c r="CX8" s="93">
        <v>0</v>
      </c>
      <c r="CY8" s="93">
        <v>0</v>
      </c>
      <c r="CZ8" s="93">
        <v>0</v>
      </c>
      <c r="DA8" s="93">
        <v>0</v>
      </c>
      <c r="DB8" s="93">
        <v>0</v>
      </c>
      <c r="DC8" s="93">
        <v>0</v>
      </c>
      <c r="DD8" s="93">
        <v>0</v>
      </c>
      <c r="DE8" s="93">
        <v>0</v>
      </c>
      <c r="DF8" s="93">
        <v>0</v>
      </c>
      <c r="DG8" s="93">
        <v>0</v>
      </c>
      <c r="DH8" s="93">
        <v>0</v>
      </c>
    </row>
    <row r="9" ht="20.1" customHeight="1" spans="1:112">
      <c r="A9" s="106" t="s">
        <v>5</v>
      </c>
      <c r="B9" s="106" t="s">
        <v>5</v>
      </c>
      <c r="C9" s="106" t="s">
        <v>5</v>
      </c>
      <c r="D9" s="106" t="s">
        <v>257</v>
      </c>
      <c r="E9" s="93">
        <v>699556</v>
      </c>
      <c r="F9" s="93">
        <v>405386</v>
      </c>
      <c r="G9" s="93">
        <v>195048</v>
      </c>
      <c r="H9" s="93">
        <v>189030</v>
      </c>
      <c r="I9" s="93">
        <v>16254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5054</v>
      </c>
      <c r="Q9" s="93">
        <v>0</v>
      </c>
      <c r="R9" s="93">
        <v>0</v>
      </c>
      <c r="S9" s="93">
        <v>0</v>
      </c>
      <c r="T9" s="93">
        <v>294170</v>
      </c>
      <c r="U9" s="93">
        <v>46000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2400</v>
      </c>
      <c r="AB9" s="93">
        <v>2750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1500</v>
      </c>
      <c r="AI9" s="93">
        <v>0</v>
      </c>
      <c r="AJ9" s="93">
        <v>800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720</v>
      </c>
      <c r="AR9" s="93">
        <v>40000</v>
      </c>
      <c r="AS9" s="93">
        <v>0</v>
      </c>
      <c r="AT9" s="93">
        <v>0</v>
      </c>
      <c r="AU9" s="93">
        <v>200000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93">
        <v>0</v>
      </c>
      <c r="BC9" s="93">
        <v>0</v>
      </c>
      <c r="BD9" s="93">
        <v>0</v>
      </c>
      <c r="BE9" s="93">
        <v>0</v>
      </c>
      <c r="BF9" s="84">
        <v>0</v>
      </c>
      <c r="BG9" s="93">
        <v>0</v>
      </c>
      <c r="BH9" s="87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  <c r="BN9" s="93">
        <v>0</v>
      </c>
      <c r="BO9" s="93">
        <v>0</v>
      </c>
      <c r="BP9" s="93">
        <v>0</v>
      </c>
      <c r="BQ9" s="93">
        <v>0</v>
      </c>
      <c r="BR9" s="93">
        <v>0</v>
      </c>
      <c r="BS9" s="93">
        <v>0</v>
      </c>
      <c r="BT9" s="93">
        <v>0</v>
      </c>
      <c r="BU9" s="93">
        <v>0</v>
      </c>
      <c r="BV9" s="93">
        <v>0</v>
      </c>
      <c r="BW9" s="93">
        <v>0</v>
      </c>
      <c r="BX9" s="93">
        <v>0</v>
      </c>
      <c r="BY9" s="93">
        <v>0</v>
      </c>
      <c r="BZ9" s="93">
        <v>0</v>
      </c>
      <c r="CA9" s="93">
        <v>0</v>
      </c>
      <c r="CB9" s="93">
        <v>0</v>
      </c>
      <c r="CC9" s="93">
        <v>0</v>
      </c>
      <c r="CD9" s="93">
        <v>0</v>
      </c>
      <c r="CE9" s="93">
        <v>0</v>
      </c>
      <c r="CF9" s="93">
        <v>0</v>
      </c>
      <c r="CG9" s="93">
        <v>0</v>
      </c>
      <c r="CH9" s="93">
        <v>0</v>
      </c>
      <c r="CI9" s="93">
        <v>0</v>
      </c>
      <c r="CJ9" s="93">
        <v>0</v>
      </c>
      <c r="CK9" s="93">
        <v>0</v>
      </c>
      <c r="CL9" s="93">
        <v>0</v>
      </c>
      <c r="CM9" s="93">
        <v>0</v>
      </c>
      <c r="CN9" s="93">
        <v>0</v>
      </c>
      <c r="CO9" s="93">
        <v>0</v>
      </c>
      <c r="CP9" s="93">
        <v>0</v>
      </c>
      <c r="CQ9" s="93">
        <v>0</v>
      </c>
      <c r="CR9" s="93">
        <v>0</v>
      </c>
      <c r="CS9" s="93">
        <v>0</v>
      </c>
      <c r="CT9" s="93">
        <v>0</v>
      </c>
      <c r="CU9" s="93">
        <v>0</v>
      </c>
      <c r="CV9" s="93">
        <v>0</v>
      </c>
      <c r="CW9" s="93">
        <v>0</v>
      </c>
      <c r="CX9" s="93">
        <v>0</v>
      </c>
      <c r="CY9" s="93">
        <v>0</v>
      </c>
      <c r="CZ9" s="93">
        <v>0</v>
      </c>
      <c r="DA9" s="93">
        <v>0</v>
      </c>
      <c r="DB9" s="93">
        <v>0</v>
      </c>
      <c r="DC9" s="93">
        <v>0</v>
      </c>
      <c r="DD9" s="93">
        <v>0</v>
      </c>
      <c r="DE9" s="93">
        <v>0</v>
      </c>
      <c r="DF9" s="93">
        <v>0</v>
      </c>
      <c r="DG9" s="93">
        <v>0</v>
      </c>
      <c r="DH9" s="93">
        <v>0</v>
      </c>
    </row>
    <row r="10" ht="20.1" customHeight="1" spans="1:112">
      <c r="A10" s="106" t="s">
        <v>83</v>
      </c>
      <c r="B10" s="106" t="s">
        <v>84</v>
      </c>
      <c r="C10" s="106" t="s">
        <v>85</v>
      </c>
      <c r="D10" s="106" t="s">
        <v>86</v>
      </c>
      <c r="E10" s="93">
        <v>699556</v>
      </c>
      <c r="F10" s="93">
        <v>405386</v>
      </c>
      <c r="G10" s="93">
        <v>195048</v>
      </c>
      <c r="H10" s="93">
        <v>189030</v>
      </c>
      <c r="I10" s="93">
        <v>16254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5054</v>
      </c>
      <c r="Q10" s="93">
        <v>0</v>
      </c>
      <c r="R10" s="93">
        <v>0</v>
      </c>
      <c r="S10" s="93">
        <v>0</v>
      </c>
      <c r="T10" s="93">
        <v>294170</v>
      </c>
      <c r="U10" s="93">
        <v>46000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2400</v>
      </c>
      <c r="AB10" s="93">
        <v>2750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1500</v>
      </c>
      <c r="AI10" s="93">
        <v>0</v>
      </c>
      <c r="AJ10" s="93">
        <v>800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720</v>
      </c>
      <c r="AR10" s="93">
        <v>40000</v>
      </c>
      <c r="AS10" s="93">
        <v>0</v>
      </c>
      <c r="AT10" s="93">
        <v>0</v>
      </c>
      <c r="AU10" s="93">
        <v>200000</v>
      </c>
      <c r="AV10" s="93">
        <v>0</v>
      </c>
      <c r="AW10" s="93">
        <v>0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0</v>
      </c>
      <c r="BF10" s="84">
        <v>0</v>
      </c>
      <c r="BG10" s="93">
        <v>0</v>
      </c>
      <c r="BH10" s="87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0</v>
      </c>
      <c r="BN10" s="93">
        <v>0</v>
      </c>
      <c r="BO10" s="93">
        <v>0</v>
      </c>
      <c r="BP10" s="93">
        <v>0</v>
      </c>
      <c r="BQ10" s="93">
        <v>0</v>
      </c>
      <c r="BR10" s="93">
        <v>0</v>
      </c>
      <c r="BS10" s="93">
        <v>0</v>
      </c>
      <c r="BT10" s="93">
        <v>0</v>
      </c>
      <c r="BU10" s="93">
        <v>0</v>
      </c>
      <c r="BV10" s="93">
        <v>0</v>
      </c>
      <c r="BW10" s="93">
        <v>0</v>
      </c>
      <c r="BX10" s="93">
        <v>0</v>
      </c>
      <c r="BY10" s="93">
        <v>0</v>
      </c>
      <c r="BZ10" s="93">
        <v>0</v>
      </c>
      <c r="CA10" s="93">
        <v>0</v>
      </c>
      <c r="CB10" s="93">
        <v>0</v>
      </c>
      <c r="CC10" s="93">
        <v>0</v>
      </c>
      <c r="CD10" s="93">
        <v>0</v>
      </c>
      <c r="CE10" s="93">
        <v>0</v>
      </c>
      <c r="CF10" s="93">
        <v>0</v>
      </c>
      <c r="CG10" s="93">
        <v>0</v>
      </c>
      <c r="CH10" s="93">
        <v>0</v>
      </c>
      <c r="CI10" s="93">
        <v>0</v>
      </c>
      <c r="CJ10" s="93">
        <v>0</v>
      </c>
      <c r="CK10" s="93">
        <v>0</v>
      </c>
      <c r="CL10" s="93">
        <v>0</v>
      </c>
      <c r="CM10" s="93">
        <v>0</v>
      </c>
      <c r="CN10" s="93">
        <v>0</v>
      </c>
      <c r="CO10" s="93">
        <v>0</v>
      </c>
      <c r="CP10" s="93">
        <v>0</v>
      </c>
      <c r="CQ10" s="93">
        <v>0</v>
      </c>
      <c r="CR10" s="93">
        <v>0</v>
      </c>
      <c r="CS10" s="93">
        <v>0</v>
      </c>
      <c r="CT10" s="93">
        <v>0</v>
      </c>
      <c r="CU10" s="93">
        <v>0</v>
      </c>
      <c r="CV10" s="93">
        <v>0</v>
      </c>
      <c r="CW10" s="93">
        <v>0</v>
      </c>
      <c r="CX10" s="93">
        <v>0</v>
      </c>
      <c r="CY10" s="93">
        <v>0</v>
      </c>
      <c r="CZ10" s="93">
        <v>0</v>
      </c>
      <c r="DA10" s="93">
        <v>0</v>
      </c>
      <c r="DB10" s="93">
        <v>0</v>
      </c>
      <c r="DC10" s="93">
        <v>0</v>
      </c>
      <c r="DD10" s="93">
        <v>0</v>
      </c>
      <c r="DE10" s="93">
        <v>0</v>
      </c>
      <c r="DF10" s="93">
        <v>0</v>
      </c>
      <c r="DG10" s="93">
        <v>0</v>
      </c>
      <c r="DH10" s="93">
        <v>0</v>
      </c>
    </row>
    <row r="11" ht="20.1" customHeight="1" spans="1:112">
      <c r="A11" s="106" t="s">
        <v>5</v>
      </c>
      <c r="B11" s="106" t="s">
        <v>5</v>
      </c>
      <c r="C11" s="106" t="s">
        <v>5</v>
      </c>
      <c r="D11" s="106" t="s">
        <v>123</v>
      </c>
      <c r="E11" s="93">
        <v>96080</v>
      </c>
      <c r="F11" s="93">
        <v>96080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64053</v>
      </c>
      <c r="M11" s="93">
        <v>32027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84">
        <v>0</v>
      </c>
      <c r="BG11" s="93">
        <v>0</v>
      </c>
      <c r="BH11" s="87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  <c r="BY11" s="93">
        <v>0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0</v>
      </c>
      <c r="CF11" s="93">
        <v>0</v>
      </c>
      <c r="CG11" s="93">
        <v>0</v>
      </c>
      <c r="CH11" s="93">
        <v>0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3">
        <v>0</v>
      </c>
      <c r="CO11" s="93">
        <v>0</v>
      </c>
      <c r="CP11" s="93">
        <v>0</v>
      </c>
      <c r="CQ11" s="93">
        <v>0</v>
      </c>
      <c r="CR11" s="93">
        <v>0</v>
      </c>
      <c r="CS11" s="93">
        <v>0</v>
      </c>
      <c r="CT11" s="93">
        <v>0</v>
      </c>
      <c r="CU11" s="93">
        <v>0</v>
      </c>
      <c r="CV11" s="93">
        <v>0</v>
      </c>
      <c r="CW11" s="93">
        <v>0</v>
      </c>
      <c r="CX11" s="93">
        <v>0</v>
      </c>
      <c r="CY11" s="93">
        <v>0</v>
      </c>
      <c r="CZ11" s="93">
        <v>0</v>
      </c>
      <c r="DA11" s="93">
        <v>0</v>
      </c>
      <c r="DB11" s="93">
        <v>0</v>
      </c>
      <c r="DC11" s="93">
        <v>0</v>
      </c>
      <c r="DD11" s="93">
        <v>0</v>
      </c>
      <c r="DE11" s="93">
        <v>0</v>
      </c>
      <c r="DF11" s="93">
        <v>0</v>
      </c>
      <c r="DG11" s="93">
        <v>0</v>
      </c>
      <c r="DH11" s="93">
        <v>0</v>
      </c>
    </row>
    <row r="12" ht="20.1" customHeight="1" spans="1:112">
      <c r="A12" s="106" t="s">
        <v>5</v>
      </c>
      <c r="B12" s="106" t="s">
        <v>5</v>
      </c>
      <c r="C12" s="106" t="s">
        <v>5</v>
      </c>
      <c r="D12" s="106" t="s">
        <v>258</v>
      </c>
      <c r="E12" s="93">
        <v>96080</v>
      </c>
      <c r="F12" s="93">
        <v>96080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64053</v>
      </c>
      <c r="M12" s="93">
        <v>32027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84">
        <v>0</v>
      </c>
      <c r="BG12" s="93">
        <v>0</v>
      </c>
      <c r="BH12" s="87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  <c r="BY12" s="93">
        <v>0</v>
      </c>
      <c r="BZ12" s="93">
        <v>0</v>
      </c>
      <c r="CA12" s="93">
        <v>0</v>
      </c>
      <c r="CB12" s="93">
        <v>0</v>
      </c>
      <c r="CC12" s="93">
        <v>0</v>
      </c>
      <c r="CD12" s="93">
        <v>0</v>
      </c>
      <c r="CE12" s="93">
        <v>0</v>
      </c>
      <c r="CF12" s="93">
        <v>0</v>
      </c>
      <c r="CG12" s="93">
        <v>0</v>
      </c>
      <c r="CH12" s="93">
        <v>0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0</v>
      </c>
      <c r="CQ12" s="93">
        <v>0</v>
      </c>
      <c r="CR12" s="93">
        <v>0</v>
      </c>
      <c r="CS12" s="93">
        <v>0</v>
      </c>
      <c r="CT12" s="93">
        <v>0</v>
      </c>
      <c r="CU12" s="93">
        <v>0</v>
      </c>
      <c r="CV12" s="93">
        <v>0</v>
      </c>
      <c r="CW12" s="93">
        <v>0</v>
      </c>
      <c r="CX12" s="93">
        <v>0</v>
      </c>
      <c r="CY12" s="93">
        <v>0</v>
      </c>
      <c r="CZ12" s="93">
        <v>0</v>
      </c>
      <c r="DA12" s="93">
        <v>0</v>
      </c>
      <c r="DB12" s="93">
        <v>0</v>
      </c>
      <c r="DC12" s="93">
        <v>0</v>
      </c>
      <c r="DD12" s="93">
        <v>0</v>
      </c>
      <c r="DE12" s="93">
        <v>0</v>
      </c>
      <c r="DF12" s="93">
        <v>0</v>
      </c>
      <c r="DG12" s="93">
        <v>0</v>
      </c>
      <c r="DH12" s="93">
        <v>0</v>
      </c>
    </row>
    <row r="13" ht="20.1" customHeight="1" spans="1:112">
      <c r="A13" s="106" t="s">
        <v>87</v>
      </c>
      <c r="B13" s="106" t="s">
        <v>88</v>
      </c>
      <c r="C13" s="106" t="s">
        <v>88</v>
      </c>
      <c r="D13" s="106" t="s">
        <v>89</v>
      </c>
      <c r="E13" s="93">
        <v>64053</v>
      </c>
      <c r="F13" s="93">
        <v>64053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64053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84">
        <v>0</v>
      </c>
      <c r="BG13" s="93">
        <v>0</v>
      </c>
      <c r="BH13" s="87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3">
        <v>0</v>
      </c>
      <c r="BV13" s="93">
        <v>0</v>
      </c>
      <c r="BW13" s="93">
        <v>0</v>
      </c>
      <c r="BX13" s="93">
        <v>0</v>
      </c>
      <c r="BY13" s="93">
        <v>0</v>
      </c>
      <c r="BZ13" s="93">
        <v>0</v>
      </c>
      <c r="CA13" s="93">
        <v>0</v>
      </c>
      <c r="CB13" s="93">
        <v>0</v>
      </c>
      <c r="CC13" s="93">
        <v>0</v>
      </c>
      <c r="CD13" s="93">
        <v>0</v>
      </c>
      <c r="CE13" s="93">
        <v>0</v>
      </c>
      <c r="CF13" s="93">
        <v>0</v>
      </c>
      <c r="CG13" s="93">
        <v>0</v>
      </c>
      <c r="CH13" s="93">
        <v>0</v>
      </c>
      <c r="CI13" s="93">
        <v>0</v>
      </c>
      <c r="CJ13" s="93">
        <v>0</v>
      </c>
      <c r="CK13" s="93">
        <v>0</v>
      </c>
      <c r="CL13" s="93">
        <v>0</v>
      </c>
      <c r="CM13" s="93">
        <v>0</v>
      </c>
      <c r="CN13" s="93">
        <v>0</v>
      </c>
      <c r="CO13" s="93">
        <v>0</v>
      </c>
      <c r="CP13" s="93">
        <v>0</v>
      </c>
      <c r="CQ13" s="93">
        <v>0</v>
      </c>
      <c r="CR13" s="93">
        <v>0</v>
      </c>
      <c r="CS13" s="93">
        <v>0</v>
      </c>
      <c r="CT13" s="93">
        <v>0</v>
      </c>
      <c r="CU13" s="93">
        <v>0</v>
      </c>
      <c r="CV13" s="93">
        <v>0</v>
      </c>
      <c r="CW13" s="93">
        <v>0</v>
      </c>
      <c r="CX13" s="93">
        <v>0</v>
      </c>
      <c r="CY13" s="93">
        <v>0</v>
      </c>
      <c r="CZ13" s="93">
        <v>0</v>
      </c>
      <c r="DA13" s="93">
        <v>0</v>
      </c>
      <c r="DB13" s="93">
        <v>0</v>
      </c>
      <c r="DC13" s="93">
        <v>0</v>
      </c>
      <c r="DD13" s="93">
        <v>0</v>
      </c>
      <c r="DE13" s="93">
        <v>0</v>
      </c>
      <c r="DF13" s="93">
        <v>0</v>
      </c>
      <c r="DG13" s="93">
        <v>0</v>
      </c>
      <c r="DH13" s="93">
        <v>0</v>
      </c>
    </row>
    <row r="14" ht="20.1" customHeight="1" spans="1:112">
      <c r="A14" s="106" t="s">
        <v>87</v>
      </c>
      <c r="B14" s="106" t="s">
        <v>88</v>
      </c>
      <c r="C14" s="106" t="s">
        <v>90</v>
      </c>
      <c r="D14" s="106" t="s">
        <v>91</v>
      </c>
      <c r="E14" s="93">
        <v>32027</v>
      </c>
      <c r="F14" s="93">
        <v>32027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32027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84">
        <v>0</v>
      </c>
      <c r="BG14" s="93">
        <v>0</v>
      </c>
      <c r="BH14" s="87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  <c r="BN14" s="93">
        <v>0</v>
      </c>
      <c r="BO14" s="93">
        <v>0</v>
      </c>
      <c r="BP14" s="93">
        <v>0</v>
      </c>
      <c r="BQ14" s="93">
        <v>0</v>
      </c>
      <c r="BR14" s="93">
        <v>0</v>
      </c>
      <c r="BS14" s="93">
        <v>0</v>
      </c>
      <c r="BT14" s="93">
        <v>0</v>
      </c>
      <c r="BU14" s="93">
        <v>0</v>
      </c>
      <c r="BV14" s="93">
        <v>0</v>
      </c>
      <c r="BW14" s="93">
        <v>0</v>
      </c>
      <c r="BX14" s="93">
        <v>0</v>
      </c>
      <c r="BY14" s="93">
        <v>0</v>
      </c>
      <c r="BZ14" s="93">
        <v>0</v>
      </c>
      <c r="CA14" s="93">
        <v>0</v>
      </c>
      <c r="CB14" s="93">
        <v>0</v>
      </c>
      <c r="CC14" s="93">
        <v>0</v>
      </c>
      <c r="CD14" s="93">
        <v>0</v>
      </c>
      <c r="CE14" s="93">
        <v>0</v>
      </c>
      <c r="CF14" s="93">
        <v>0</v>
      </c>
      <c r="CG14" s="93">
        <v>0</v>
      </c>
      <c r="CH14" s="93">
        <v>0</v>
      </c>
      <c r="CI14" s="93">
        <v>0</v>
      </c>
      <c r="CJ14" s="93">
        <v>0</v>
      </c>
      <c r="CK14" s="93">
        <v>0</v>
      </c>
      <c r="CL14" s="93">
        <v>0</v>
      </c>
      <c r="CM14" s="93">
        <v>0</v>
      </c>
      <c r="CN14" s="93">
        <v>0</v>
      </c>
      <c r="CO14" s="93">
        <v>0</v>
      </c>
      <c r="CP14" s="93">
        <v>0</v>
      </c>
      <c r="CQ14" s="93">
        <v>0</v>
      </c>
      <c r="CR14" s="93">
        <v>0</v>
      </c>
      <c r="CS14" s="93">
        <v>0</v>
      </c>
      <c r="CT14" s="93">
        <v>0</v>
      </c>
      <c r="CU14" s="93">
        <v>0</v>
      </c>
      <c r="CV14" s="93">
        <v>0</v>
      </c>
      <c r="CW14" s="93">
        <v>0</v>
      </c>
      <c r="CX14" s="93">
        <v>0</v>
      </c>
      <c r="CY14" s="93">
        <v>0</v>
      </c>
      <c r="CZ14" s="93">
        <v>0</v>
      </c>
      <c r="DA14" s="93">
        <v>0</v>
      </c>
      <c r="DB14" s="93">
        <v>0</v>
      </c>
      <c r="DC14" s="93">
        <v>0</v>
      </c>
      <c r="DD14" s="93">
        <v>0</v>
      </c>
      <c r="DE14" s="93">
        <v>0</v>
      </c>
      <c r="DF14" s="93">
        <v>0</v>
      </c>
      <c r="DG14" s="93">
        <v>0</v>
      </c>
      <c r="DH14" s="93">
        <v>0</v>
      </c>
    </row>
    <row r="15" ht="20.1" customHeight="1" spans="1:112">
      <c r="A15" s="106" t="s">
        <v>5</v>
      </c>
      <c r="B15" s="106" t="s">
        <v>5</v>
      </c>
      <c r="C15" s="106" t="s">
        <v>5</v>
      </c>
      <c r="D15" s="106" t="s">
        <v>125</v>
      </c>
      <c r="E15" s="93">
        <v>35167</v>
      </c>
      <c r="F15" s="93">
        <v>35167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28023</v>
      </c>
      <c r="O15" s="93">
        <v>7144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84">
        <v>0</v>
      </c>
      <c r="BG15" s="93">
        <v>0</v>
      </c>
      <c r="BH15" s="87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  <c r="BN15" s="93">
        <v>0</v>
      </c>
      <c r="BO15" s="93">
        <v>0</v>
      </c>
      <c r="BP15" s="93">
        <v>0</v>
      </c>
      <c r="BQ15" s="93">
        <v>0</v>
      </c>
      <c r="BR15" s="93">
        <v>0</v>
      </c>
      <c r="BS15" s="93">
        <v>0</v>
      </c>
      <c r="BT15" s="93">
        <v>0</v>
      </c>
      <c r="BU15" s="93">
        <v>0</v>
      </c>
      <c r="BV15" s="93">
        <v>0</v>
      </c>
      <c r="BW15" s="93">
        <v>0</v>
      </c>
      <c r="BX15" s="93">
        <v>0</v>
      </c>
      <c r="BY15" s="93">
        <v>0</v>
      </c>
      <c r="BZ15" s="93">
        <v>0</v>
      </c>
      <c r="CA15" s="93">
        <v>0</v>
      </c>
      <c r="CB15" s="93">
        <v>0</v>
      </c>
      <c r="CC15" s="93">
        <v>0</v>
      </c>
      <c r="CD15" s="93">
        <v>0</v>
      </c>
      <c r="CE15" s="93">
        <v>0</v>
      </c>
      <c r="CF15" s="93">
        <v>0</v>
      </c>
      <c r="CG15" s="93">
        <v>0</v>
      </c>
      <c r="CH15" s="93">
        <v>0</v>
      </c>
      <c r="CI15" s="93">
        <v>0</v>
      </c>
      <c r="CJ15" s="93">
        <v>0</v>
      </c>
      <c r="CK15" s="93">
        <v>0</v>
      </c>
      <c r="CL15" s="93">
        <v>0</v>
      </c>
      <c r="CM15" s="93">
        <v>0</v>
      </c>
      <c r="CN15" s="93">
        <v>0</v>
      </c>
      <c r="CO15" s="93">
        <v>0</v>
      </c>
      <c r="CP15" s="93">
        <v>0</v>
      </c>
      <c r="CQ15" s="93">
        <v>0</v>
      </c>
      <c r="CR15" s="93">
        <v>0</v>
      </c>
      <c r="CS15" s="93">
        <v>0</v>
      </c>
      <c r="CT15" s="93">
        <v>0</v>
      </c>
      <c r="CU15" s="93">
        <v>0</v>
      </c>
      <c r="CV15" s="93">
        <v>0</v>
      </c>
      <c r="CW15" s="93">
        <v>0</v>
      </c>
      <c r="CX15" s="93">
        <v>0</v>
      </c>
      <c r="CY15" s="93">
        <v>0</v>
      </c>
      <c r="CZ15" s="93">
        <v>0</v>
      </c>
      <c r="DA15" s="93">
        <v>0</v>
      </c>
      <c r="DB15" s="93">
        <v>0</v>
      </c>
      <c r="DC15" s="93">
        <v>0</v>
      </c>
      <c r="DD15" s="93">
        <v>0</v>
      </c>
      <c r="DE15" s="93">
        <v>0</v>
      </c>
      <c r="DF15" s="93">
        <v>0</v>
      </c>
      <c r="DG15" s="93">
        <v>0</v>
      </c>
      <c r="DH15" s="93">
        <v>0</v>
      </c>
    </row>
    <row r="16" ht="20.1" customHeight="1" spans="1:112">
      <c r="A16" s="106" t="s">
        <v>5</v>
      </c>
      <c r="B16" s="106" t="s">
        <v>5</v>
      </c>
      <c r="C16" s="106" t="s">
        <v>5</v>
      </c>
      <c r="D16" s="106" t="s">
        <v>259</v>
      </c>
      <c r="E16" s="93">
        <v>35167</v>
      </c>
      <c r="F16" s="93">
        <v>35167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28023</v>
      </c>
      <c r="O16" s="93">
        <v>7144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84">
        <v>0</v>
      </c>
      <c r="BG16" s="93">
        <v>0</v>
      </c>
      <c r="BH16" s="87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  <c r="BN16" s="93">
        <v>0</v>
      </c>
      <c r="BO16" s="93">
        <v>0</v>
      </c>
      <c r="BP16" s="93">
        <v>0</v>
      </c>
      <c r="BQ16" s="93">
        <v>0</v>
      </c>
      <c r="BR16" s="93">
        <v>0</v>
      </c>
      <c r="BS16" s="93">
        <v>0</v>
      </c>
      <c r="BT16" s="93">
        <v>0</v>
      </c>
      <c r="BU16" s="93">
        <v>0</v>
      </c>
      <c r="BV16" s="93">
        <v>0</v>
      </c>
      <c r="BW16" s="93">
        <v>0</v>
      </c>
      <c r="BX16" s="93">
        <v>0</v>
      </c>
      <c r="BY16" s="93">
        <v>0</v>
      </c>
      <c r="BZ16" s="93">
        <v>0</v>
      </c>
      <c r="CA16" s="93">
        <v>0</v>
      </c>
      <c r="CB16" s="93">
        <v>0</v>
      </c>
      <c r="CC16" s="93">
        <v>0</v>
      </c>
      <c r="CD16" s="93">
        <v>0</v>
      </c>
      <c r="CE16" s="93">
        <v>0</v>
      </c>
      <c r="CF16" s="93">
        <v>0</v>
      </c>
      <c r="CG16" s="93">
        <v>0</v>
      </c>
      <c r="CH16" s="93">
        <v>0</v>
      </c>
      <c r="CI16" s="93">
        <v>0</v>
      </c>
      <c r="CJ16" s="93">
        <v>0</v>
      </c>
      <c r="CK16" s="93">
        <v>0</v>
      </c>
      <c r="CL16" s="93">
        <v>0</v>
      </c>
      <c r="CM16" s="93">
        <v>0</v>
      </c>
      <c r="CN16" s="93">
        <v>0</v>
      </c>
      <c r="CO16" s="93">
        <v>0</v>
      </c>
      <c r="CP16" s="93">
        <v>0</v>
      </c>
      <c r="CQ16" s="93">
        <v>0</v>
      </c>
      <c r="CR16" s="93">
        <v>0</v>
      </c>
      <c r="CS16" s="93">
        <v>0</v>
      </c>
      <c r="CT16" s="93">
        <v>0</v>
      </c>
      <c r="CU16" s="93">
        <v>0</v>
      </c>
      <c r="CV16" s="93">
        <v>0</v>
      </c>
      <c r="CW16" s="93">
        <v>0</v>
      </c>
      <c r="CX16" s="93">
        <v>0</v>
      </c>
      <c r="CY16" s="93">
        <v>0</v>
      </c>
      <c r="CZ16" s="93">
        <v>0</v>
      </c>
      <c r="DA16" s="93">
        <v>0</v>
      </c>
      <c r="DB16" s="93">
        <v>0</v>
      </c>
      <c r="DC16" s="93">
        <v>0</v>
      </c>
      <c r="DD16" s="93">
        <v>0</v>
      </c>
      <c r="DE16" s="93">
        <v>0</v>
      </c>
      <c r="DF16" s="93">
        <v>0</v>
      </c>
      <c r="DG16" s="93">
        <v>0</v>
      </c>
      <c r="DH16" s="93">
        <v>0</v>
      </c>
    </row>
    <row r="17" ht="20.1" customHeight="1" spans="1:112">
      <c r="A17" s="106" t="s">
        <v>92</v>
      </c>
      <c r="B17" s="106" t="s">
        <v>93</v>
      </c>
      <c r="C17" s="106" t="s">
        <v>85</v>
      </c>
      <c r="D17" s="106" t="s">
        <v>94</v>
      </c>
      <c r="E17" s="93">
        <v>28023</v>
      </c>
      <c r="F17" s="93">
        <v>28023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28023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84">
        <v>0</v>
      </c>
      <c r="BG17" s="93">
        <v>0</v>
      </c>
      <c r="BH17" s="87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3">
        <v>0</v>
      </c>
      <c r="BR17" s="93">
        <v>0</v>
      </c>
      <c r="BS17" s="93">
        <v>0</v>
      </c>
      <c r="BT17" s="93">
        <v>0</v>
      </c>
      <c r="BU17" s="93">
        <v>0</v>
      </c>
      <c r="BV17" s="93">
        <v>0</v>
      </c>
      <c r="BW17" s="93">
        <v>0</v>
      </c>
      <c r="BX17" s="93">
        <v>0</v>
      </c>
      <c r="BY17" s="93">
        <v>0</v>
      </c>
      <c r="BZ17" s="93">
        <v>0</v>
      </c>
      <c r="CA17" s="93">
        <v>0</v>
      </c>
      <c r="CB17" s="93">
        <v>0</v>
      </c>
      <c r="CC17" s="93">
        <v>0</v>
      </c>
      <c r="CD17" s="93">
        <v>0</v>
      </c>
      <c r="CE17" s="93">
        <v>0</v>
      </c>
      <c r="CF17" s="93">
        <v>0</v>
      </c>
      <c r="CG17" s="93">
        <v>0</v>
      </c>
      <c r="CH17" s="93">
        <v>0</v>
      </c>
      <c r="CI17" s="93">
        <v>0</v>
      </c>
      <c r="CJ17" s="93">
        <v>0</v>
      </c>
      <c r="CK17" s="93">
        <v>0</v>
      </c>
      <c r="CL17" s="93">
        <v>0</v>
      </c>
      <c r="CM17" s="93">
        <v>0</v>
      </c>
      <c r="CN17" s="93">
        <v>0</v>
      </c>
      <c r="CO17" s="93">
        <v>0</v>
      </c>
      <c r="CP17" s="93">
        <v>0</v>
      </c>
      <c r="CQ17" s="93">
        <v>0</v>
      </c>
      <c r="CR17" s="93">
        <v>0</v>
      </c>
      <c r="CS17" s="93">
        <v>0</v>
      </c>
      <c r="CT17" s="93">
        <v>0</v>
      </c>
      <c r="CU17" s="93">
        <v>0</v>
      </c>
      <c r="CV17" s="93">
        <v>0</v>
      </c>
      <c r="CW17" s="93">
        <v>0</v>
      </c>
      <c r="CX17" s="93">
        <v>0</v>
      </c>
      <c r="CY17" s="93">
        <v>0</v>
      </c>
      <c r="CZ17" s="93">
        <v>0</v>
      </c>
      <c r="DA17" s="93">
        <v>0</v>
      </c>
      <c r="DB17" s="93">
        <v>0</v>
      </c>
      <c r="DC17" s="93">
        <v>0</v>
      </c>
      <c r="DD17" s="93">
        <v>0</v>
      </c>
      <c r="DE17" s="93">
        <v>0</v>
      </c>
      <c r="DF17" s="93">
        <v>0</v>
      </c>
      <c r="DG17" s="93">
        <v>0</v>
      </c>
      <c r="DH17" s="93">
        <v>0</v>
      </c>
    </row>
    <row r="18" ht="20.1" customHeight="1" spans="1:112">
      <c r="A18" s="106" t="s">
        <v>92</v>
      </c>
      <c r="B18" s="106" t="s">
        <v>93</v>
      </c>
      <c r="C18" s="106" t="s">
        <v>95</v>
      </c>
      <c r="D18" s="106" t="s">
        <v>96</v>
      </c>
      <c r="E18" s="93">
        <v>7144</v>
      </c>
      <c r="F18" s="93">
        <v>7144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7144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84">
        <v>0</v>
      </c>
      <c r="BG18" s="93">
        <v>0</v>
      </c>
      <c r="BH18" s="87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0</v>
      </c>
      <c r="BO18" s="93">
        <v>0</v>
      </c>
      <c r="BP18" s="93">
        <v>0</v>
      </c>
      <c r="BQ18" s="93">
        <v>0</v>
      </c>
      <c r="BR18" s="93">
        <v>0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  <c r="BX18" s="93">
        <v>0</v>
      </c>
      <c r="BY18" s="93">
        <v>0</v>
      </c>
      <c r="BZ18" s="93">
        <v>0</v>
      </c>
      <c r="CA18" s="93">
        <v>0</v>
      </c>
      <c r="CB18" s="93">
        <v>0</v>
      </c>
      <c r="CC18" s="93">
        <v>0</v>
      </c>
      <c r="CD18" s="93">
        <v>0</v>
      </c>
      <c r="CE18" s="93">
        <v>0</v>
      </c>
      <c r="CF18" s="93">
        <v>0</v>
      </c>
      <c r="CG18" s="93">
        <v>0</v>
      </c>
      <c r="CH18" s="93">
        <v>0</v>
      </c>
      <c r="CI18" s="93">
        <v>0</v>
      </c>
      <c r="CJ18" s="93">
        <v>0</v>
      </c>
      <c r="CK18" s="93">
        <v>0</v>
      </c>
      <c r="CL18" s="93">
        <v>0</v>
      </c>
      <c r="CM18" s="93">
        <v>0</v>
      </c>
      <c r="CN18" s="93">
        <v>0</v>
      </c>
      <c r="CO18" s="93">
        <v>0</v>
      </c>
      <c r="CP18" s="93">
        <v>0</v>
      </c>
      <c r="CQ18" s="93">
        <v>0</v>
      </c>
      <c r="CR18" s="93">
        <v>0</v>
      </c>
      <c r="CS18" s="93">
        <v>0</v>
      </c>
      <c r="CT18" s="93">
        <v>0</v>
      </c>
      <c r="CU18" s="93">
        <v>0</v>
      </c>
      <c r="CV18" s="93">
        <v>0</v>
      </c>
      <c r="CW18" s="93">
        <v>0</v>
      </c>
      <c r="CX18" s="93">
        <v>0</v>
      </c>
      <c r="CY18" s="93">
        <v>0</v>
      </c>
      <c r="CZ18" s="93">
        <v>0</v>
      </c>
      <c r="DA18" s="93">
        <v>0</v>
      </c>
      <c r="DB18" s="93">
        <v>0</v>
      </c>
      <c r="DC18" s="93">
        <v>0</v>
      </c>
      <c r="DD18" s="93">
        <v>0</v>
      </c>
      <c r="DE18" s="93">
        <v>0</v>
      </c>
      <c r="DF18" s="93">
        <v>0</v>
      </c>
      <c r="DG18" s="93">
        <v>0</v>
      </c>
      <c r="DH18" s="93">
        <v>0</v>
      </c>
    </row>
    <row r="19" ht="20.1" customHeight="1" spans="1:112">
      <c r="A19" s="106" t="s">
        <v>5</v>
      </c>
      <c r="B19" s="106" t="s">
        <v>5</v>
      </c>
      <c r="C19" s="106" t="s">
        <v>5</v>
      </c>
      <c r="D19" s="106" t="s">
        <v>135</v>
      </c>
      <c r="E19" s="93">
        <v>63948</v>
      </c>
      <c r="F19" s="93">
        <v>63948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63948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84">
        <v>0</v>
      </c>
      <c r="BG19" s="93">
        <v>0</v>
      </c>
      <c r="BH19" s="87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3">
        <v>0</v>
      </c>
      <c r="BO19" s="93">
        <v>0</v>
      </c>
      <c r="BP19" s="93">
        <v>0</v>
      </c>
      <c r="BQ19" s="93">
        <v>0</v>
      </c>
      <c r="BR19" s="93">
        <v>0</v>
      </c>
      <c r="BS19" s="93">
        <v>0</v>
      </c>
      <c r="BT19" s="93">
        <v>0</v>
      </c>
      <c r="BU19" s="93">
        <v>0</v>
      </c>
      <c r="BV19" s="93">
        <v>0</v>
      </c>
      <c r="BW19" s="93">
        <v>0</v>
      </c>
      <c r="BX19" s="93">
        <v>0</v>
      </c>
      <c r="BY19" s="93">
        <v>0</v>
      </c>
      <c r="BZ19" s="93">
        <v>0</v>
      </c>
      <c r="CA19" s="93">
        <v>0</v>
      </c>
      <c r="CB19" s="93">
        <v>0</v>
      </c>
      <c r="CC19" s="93">
        <v>0</v>
      </c>
      <c r="CD19" s="93">
        <v>0</v>
      </c>
      <c r="CE19" s="93">
        <v>0</v>
      </c>
      <c r="CF19" s="93">
        <v>0</v>
      </c>
      <c r="CG19" s="93">
        <v>0</v>
      </c>
      <c r="CH19" s="93">
        <v>0</v>
      </c>
      <c r="CI19" s="93">
        <v>0</v>
      </c>
      <c r="CJ19" s="93">
        <v>0</v>
      </c>
      <c r="CK19" s="93">
        <v>0</v>
      </c>
      <c r="CL19" s="93">
        <v>0</v>
      </c>
      <c r="CM19" s="93">
        <v>0</v>
      </c>
      <c r="CN19" s="93">
        <v>0</v>
      </c>
      <c r="CO19" s="93">
        <v>0</v>
      </c>
      <c r="CP19" s="93">
        <v>0</v>
      </c>
      <c r="CQ19" s="93">
        <v>0</v>
      </c>
      <c r="CR19" s="93">
        <v>0</v>
      </c>
      <c r="CS19" s="93">
        <v>0</v>
      </c>
      <c r="CT19" s="93">
        <v>0</v>
      </c>
      <c r="CU19" s="93">
        <v>0</v>
      </c>
      <c r="CV19" s="93">
        <v>0</v>
      </c>
      <c r="CW19" s="93">
        <v>0</v>
      </c>
      <c r="CX19" s="93">
        <v>0</v>
      </c>
      <c r="CY19" s="93">
        <v>0</v>
      </c>
      <c r="CZ19" s="93">
        <v>0</v>
      </c>
      <c r="DA19" s="93">
        <v>0</v>
      </c>
      <c r="DB19" s="93">
        <v>0</v>
      </c>
      <c r="DC19" s="93">
        <v>0</v>
      </c>
      <c r="DD19" s="93">
        <v>0</v>
      </c>
      <c r="DE19" s="93">
        <v>0</v>
      </c>
      <c r="DF19" s="93">
        <v>0</v>
      </c>
      <c r="DG19" s="93">
        <v>0</v>
      </c>
      <c r="DH19" s="93">
        <v>0</v>
      </c>
    </row>
    <row r="20" ht="20.1" customHeight="1" spans="1:112">
      <c r="A20" s="106" t="s">
        <v>5</v>
      </c>
      <c r="B20" s="106" t="s">
        <v>5</v>
      </c>
      <c r="C20" s="106" t="s">
        <v>5</v>
      </c>
      <c r="D20" s="106" t="s">
        <v>260</v>
      </c>
      <c r="E20" s="93">
        <v>63948</v>
      </c>
      <c r="F20" s="93">
        <v>63948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63948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84">
        <v>0</v>
      </c>
      <c r="BG20" s="93">
        <v>0</v>
      </c>
      <c r="BH20" s="87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  <c r="BN20" s="93">
        <v>0</v>
      </c>
      <c r="BO20" s="93">
        <v>0</v>
      </c>
      <c r="BP20" s="93">
        <v>0</v>
      </c>
      <c r="BQ20" s="93">
        <v>0</v>
      </c>
      <c r="BR20" s="93">
        <v>0</v>
      </c>
      <c r="BS20" s="93">
        <v>0</v>
      </c>
      <c r="BT20" s="93">
        <v>0</v>
      </c>
      <c r="BU20" s="93">
        <v>0</v>
      </c>
      <c r="BV20" s="93">
        <v>0</v>
      </c>
      <c r="BW20" s="93">
        <v>0</v>
      </c>
      <c r="BX20" s="93">
        <v>0</v>
      </c>
      <c r="BY20" s="93">
        <v>0</v>
      </c>
      <c r="BZ20" s="93">
        <v>0</v>
      </c>
      <c r="CA20" s="93">
        <v>0</v>
      </c>
      <c r="CB20" s="93">
        <v>0</v>
      </c>
      <c r="CC20" s="93">
        <v>0</v>
      </c>
      <c r="CD20" s="93">
        <v>0</v>
      </c>
      <c r="CE20" s="93">
        <v>0</v>
      </c>
      <c r="CF20" s="93">
        <v>0</v>
      </c>
      <c r="CG20" s="93">
        <v>0</v>
      </c>
      <c r="CH20" s="93">
        <v>0</v>
      </c>
      <c r="CI20" s="93">
        <v>0</v>
      </c>
      <c r="CJ20" s="93">
        <v>0</v>
      </c>
      <c r="CK20" s="93">
        <v>0</v>
      </c>
      <c r="CL20" s="93">
        <v>0</v>
      </c>
      <c r="CM20" s="93">
        <v>0</v>
      </c>
      <c r="CN20" s="93">
        <v>0</v>
      </c>
      <c r="CO20" s="93">
        <v>0</v>
      </c>
      <c r="CP20" s="93">
        <v>0</v>
      </c>
      <c r="CQ20" s="93">
        <v>0</v>
      </c>
      <c r="CR20" s="93">
        <v>0</v>
      </c>
      <c r="CS20" s="93">
        <v>0</v>
      </c>
      <c r="CT20" s="93">
        <v>0</v>
      </c>
      <c r="CU20" s="93">
        <v>0</v>
      </c>
      <c r="CV20" s="93">
        <v>0</v>
      </c>
      <c r="CW20" s="93">
        <v>0</v>
      </c>
      <c r="CX20" s="93">
        <v>0</v>
      </c>
      <c r="CY20" s="93">
        <v>0</v>
      </c>
      <c r="CZ20" s="93">
        <v>0</v>
      </c>
      <c r="DA20" s="93">
        <v>0</v>
      </c>
      <c r="DB20" s="93">
        <v>0</v>
      </c>
      <c r="DC20" s="93">
        <v>0</v>
      </c>
      <c r="DD20" s="93">
        <v>0</v>
      </c>
      <c r="DE20" s="93">
        <v>0</v>
      </c>
      <c r="DF20" s="93">
        <v>0</v>
      </c>
      <c r="DG20" s="93">
        <v>0</v>
      </c>
      <c r="DH20" s="93">
        <v>0</v>
      </c>
    </row>
    <row r="21" ht="20.1" customHeight="1" spans="1:112">
      <c r="A21" s="106" t="s">
        <v>97</v>
      </c>
      <c r="B21" s="106" t="s">
        <v>98</v>
      </c>
      <c r="C21" s="106" t="s">
        <v>85</v>
      </c>
      <c r="D21" s="106" t="s">
        <v>99</v>
      </c>
      <c r="E21" s="93">
        <v>63948</v>
      </c>
      <c r="F21" s="93">
        <v>63948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63948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84">
        <v>0</v>
      </c>
      <c r="BG21" s="93">
        <v>0</v>
      </c>
      <c r="BH21" s="87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  <c r="BX21" s="93">
        <v>0</v>
      </c>
      <c r="BY21" s="93">
        <v>0</v>
      </c>
      <c r="BZ21" s="93">
        <v>0</v>
      </c>
      <c r="CA21" s="93">
        <v>0</v>
      </c>
      <c r="CB21" s="93">
        <v>0</v>
      </c>
      <c r="CC21" s="93">
        <v>0</v>
      </c>
      <c r="CD21" s="93">
        <v>0</v>
      </c>
      <c r="CE21" s="93">
        <v>0</v>
      </c>
      <c r="CF21" s="93">
        <v>0</v>
      </c>
      <c r="CG21" s="93">
        <v>0</v>
      </c>
      <c r="CH21" s="93">
        <v>0</v>
      </c>
      <c r="CI21" s="93">
        <v>0</v>
      </c>
      <c r="CJ21" s="93">
        <v>0</v>
      </c>
      <c r="CK21" s="93">
        <v>0</v>
      </c>
      <c r="CL21" s="93">
        <v>0</v>
      </c>
      <c r="CM21" s="93">
        <v>0</v>
      </c>
      <c r="CN21" s="93">
        <v>0</v>
      </c>
      <c r="CO21" s="93">
        <v>0</v>
      </c>
      <c r="CP21" s="93">
        <v>0</v>
      </c>
      <c r="CQ21" s="93">
        <v>0</v>
      </c>
      <c r="CR21" s="93">
        <v>0</v>
      </c>
      <c r="CS21" s="93">
        <v>0</v>
      </c>
      <c r="CT21" s="93">
        <v>0</v>
      </c>
      <c r="CU21" s="93">
        <v>0</v>
      </c>
      <c r="CV21" s="93">
        <v>0</v>
      </c>
      <c r="CW21" s="93">
        <v>0</v>
      </c>
      <c r="CX21" s="93">
        <v>0</v>
      </c>
      <c r="CY21" s="93">
        <v>0</v>
      </c>
      <c r="CZ21" s="93">
        <v>0</v>
      </c>
      <c r="DA21" s="93">
        <v>0</v>
      </c>
      <c r="DB21" s="93">
        <v>0</v>
      </c>
      <c r="DC21" s="93">
        <v>0</v>
      </c>
      <c r="DD21" s="93">
        <v>0</v>
      </c>
      <c r="DE21" s="93">
        <v>0</v>
      </c>
      <c r="DF21" s="93">
        <v>0</v>
      </c>
      <c r="DG21" s="93">
        <v>0</v>
      </c>
      <c r="DH21" s="93">
        <v>0</v>
      </c>
    </row>
  </sheetData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A1" sqref="A1"/>
    </sheetView>
  </sheetViews>
  <sheetFormatPr defaultColWidth="8" defaultRowHeight="11.25" outlineLevelCol="6"/>
  <cols>
    <col min="1" max="1" width="8.16666666666667" customWidth="1"/>
    <col min="2" max="2" width="5.5" customWidth="1"/>
    <col min="3" max="3" width="9.16666666666667" customWidth="1"/>
    <col min="4" max="4" width="40.5" customWidth="1"/>
    <col min="5" max="5" width="25.8333333333333" customWidth="1"/>
    <col min="6" max="7" width="21.8333333333333" customWidth="1"/>
  </cols>
  <sheetData>
    <row r="1" ht="20.1" customHeight="1" spans="1:7">
      <c r="A1" s="73"/>
      <c r="B1" s="73"/>
      <c r="C1" s="73"/>
      <c r="D1" s="74"/>
      <c r="E1" s="73"/>
      <c r="F1" s="73"/>
      <c r="G1" s="75" t="s">
        <v>261</v>
      </c>
    </row>
    <row r="2" ht="25.5" customHeight="1" spans="1:7">
      <c r="A2" s="50" t="s">
        <v>262</v>
      </c>
      <c r="B2" s="50"/>
      <c r="C2" s="50"/>
      <c r="D2" s="50"/>
      <c r="E2" s="50"/>
      <c r="F2" s="50"/>
      <c r="G2" s="50"/>
    </row>
    <row r="3" ht="20.1" customHeight="1" spans="1:7">
      <c r="A3" s="51" t="s">
        <v>5</v>
      </c>
      <c r="B3" s="51"/>
      <c r="C3" s="51"/>
      <c r="D3" s="51"/>
      <c r="E3" s="76"/>
      <c r="F3" s="76"/>
      <c r="G3" s="53" t="s">
        <v>6</v>
      </c>
    </row>
    <row r="4" ht="20.1" customHeight="1" spans="1:7">
      <c r="A4" s="54" t="s">
        <v>263</v>
      </c>
      <c r="B4" s="55"/>
      <c r="C4" s="55"/>
      <c r="D4" s="56"/>
      <c r="E4" s="94" t="s">
        <v>102</v>
      </c>
      <c r="F4" s="61"/>
      <c r="G4" s="61"/>
    </row>
    <row r="5" ht="20.1" customHeight="1" spans="1:7">
      <c r="A5" s="54" t="s">
        <v>69</v>
      </c>
      <c r="B5" s="56"/>
      <c r="C5" s="95" t="s">
        <v>70</v>
      </c>
      <c r="D5" s="96" t="s">
        <v>264</v>
      </c>
      <c r="E5" s="61" t="s">
        <v>59</v>
      </c>
      <c r="F5" s="58" t="s">
        <v>265</v>
      </c>
      <c r="G5" s="97" t="s">
        <v>266</v>
      </c>
    </row>
    <row r="6" ht="33.75" customHeight="1" spans="1:7">
      <c r="A6" s="63" t="s">
        <v>79</v>
      </c>
      <c r="B6" s="64" t="s">
        <v>80</v>
      </c>
      <c r="C6" s="98"/>
      <c r="D6" s="99"/>
      <c r="E6" s="67"/>
      <c r="F6" s="68"/>
      <c r="G6" s="83"/>
    </row>
    <row r="7" ht="20.1" customHeight="1" spans="1:7">
      <c r="A7" s="69" t="s">
        <v>5</v>
      </c>
      <c r="B7" s="91" t="s">
        <v>5</v>
      </c>
      <c r="C7" s="100" t="s">
        <v>5</v>
      </c>
      <c r="D7" s="69" t="s">
        <v>59</v>
      </c>
      <c r="E7" s="1">
        <v>694751</v>
      </c>
      <c r="F7" s="101">
        <v>600581</v>
      </c>
      <c r="G7" s="93">
        <v>94170</v>
      </c>
    </row>
    <row r="8" ht="20.1" customHeight="1" spans="1:7">
      <c r="A8" s="69" t="s">
        <v>5</v>
      </c>
      <c r="B8" s="91" t="s">
        <v>5</v>
      </c>
      <c r="C8" s="100" t="s">
        <v>82</v>
      </c>
      <c r="D8" s="69" t="s">
        <v>0</v>
      </c>
      <c r="E8" s="1">
        <v>694751</v>
      </c>
      <c r="F8" s="101">
        <v>600581</v>
      </c>
      <c r="G8" s="93">
        <v>94170</v>
      </c>
    </row>
    <row r="9" ht="20.1" customHeight="1" spans="1:7">
      <c r="A9" s="69" t="s">
        <v>267</v>
      </c>
      <c r="B9" s="91" t="s">
        <v>5</v>
      </c>
      <c r="C9" s="100" t="s">
        <v>5</v>
      </c>
      <c r="D9" s="69" t="s">
        <v>171</v>
      </c>
      <c r="E9" s="1">
        <v>600581</v>
      </c>
      <c r="F9" s="101">
        <v>600581</v>
      </c>
      <c r="G9" s="93">
        <v>0</v>
      </c>
    </row>
    <row r="10" ht="20.1" customHeight="1" spans="1:7">
      <c r="A10" s="69" t="s">
        <v>267</v>
      </c>
      <c r="B10" s="91" t="s">
        <v>85</v>
      </c>
      <c r="C10" s="100" t="s">
        <v>82</v>
      </c>
      <c r="D10" s="69" t="s">
        <v>179</v>
      </c>
      <c r="E10" s="1">
        <v>195048</v>
      </c>
      <c r="F10" s="101">
        <v>195048</v>
      </c>
      <c r="G10" s="93">
        <v>0</v>
      </c>
    </row>
    <row r="11" ht="20.1" customHeight="1" spans="1:7">
      <c r="A11" s="69" t="s">
        <v>267</v>
      </c>
      <c r="B11" s="91" t="s">
        <v>98</v>
      </c>
      <c r="C11" s="100" t="s">
        <v>82</v>
      </c>
      <c r="D11" s="69" t="s">
        <v>180</v>
      </c>
      <c r="E11" s="1">
        <v>189030</v>
      </c>
      <c r="F11" s="101">
        <v>189030</v>
      </c>
      <c r="G11" s="93">
        <v>0</v>
      </c>
    </row>
    <row r="12" ht="20.1" customHeight="1" spans="1:7">
      <c r="A12" s="69" t="s">
        <v>267</v>
      </c>
      <c r="B12" s="91" t="s">
        <v>95</v>
      </c>
      <c r="C12" s="100" t="s">
        <v>82</v>
      </c>
      <c r="D12" s="69" t="s">
        <v>181</v>
      </c>
      <c r="E12" s="1">
        <v>16254</v>
      </c>
      <c r="F12" s="101">
        <v>16254</v>
      </c>
      <c r="G12" s="93">
        <v>0</v>
      </c>
    </row>
    <row r="13" ht="20.1" customHeight="1" spans="1:7">
      <c r="A13" s="69" t="s">
        <v>267</v>
      </c>
      <c r="B13" s="91" t="s">
        <v>165</v>
      </c>
      <c r="C13" s="100" t="s">
        <v>82</v>
      </c>
      <c r="D13" s="69" t="s">
        <v>184</v>
      </c>
      <c r="E13" s="1">
        <v>64053</v>
      </c>
      <c r="F13" s="101">
        <v>64053</v>
      </c>
      <c r="G13" s="93">
        <v>0</v>
      </c>
    </row>
    <row r="14" ht="20.1" customHeight="1" spans="1:7">
      <c r="A14" s="69" t="s">
        <v>267</v>
      </c>
      <c r="B14" s="91" t="s">
        <v>268</v>
      </c>
      <c r="C14" s="100" t="s">
        <v>82</v>
      </c>
      <c r="D14" s="69" t="s">
        <v>185</v>
      </c>
      <c r="E14" s="1">
        <v>32027</v>
      </c>
      <c r="F14" s="101">
        <v>32027</v>
      </c>
      <c r="G14" s="93">
        <v>0</v>
      </c>
    </row>
    <row r="15" ht="20.1" customHeight="1" spans="1:7">
      <c r="A15" s="69" t="s">
        <v>267</v>
      </c>
      <c r="B15" s="91" t="s">
        <v>269</v>
      </c>
      <c r="C15" s="100" t="s">
        <v>82</v>
      </c>
      <c r="D15" s="69" t="s">
        <v>270</v>
      </c>
      <c r="E15" s="1">
        <v>28023</v>
      </c>
      <c r="F15" s="101">
        <v>28023</v>
      </c>
      <c r="G15" s="93">
        <v>0</v>
      </c>
    </row>
    <row r="16" ht="20.1" customHeight="1" spans="1:7">
      <c r="A16" s="69" t="s">
        <v>267</v>
      </c>
      <c r="B16" s="91" t="s">
        <v>93</v>
      </c>
      <c r="C16" s="100" t="s">
        <v>82</v>
      </c>
      <c r="D16" s="69" t="s">
        <v>271</v>
      </c>
      <c r="E16" s="1">
        <v>7144</v>
      </c>
      <c r="F16" s="101">
        <v>7144</v>
      </c>
      <c r="G16" s="93">
        <v>0</v>
      </c>
    </row>
    <row r="17" ht="20.1" customHeight="1" spans="1:7">
      <c r="A17" s="69" t="s">
        <v>267</v>
      </c>
      <c r="B17" s="91" t="s">
        <v>272</v>
      </c>
      <c r="C17" s="100" t="s">
        <v>82</v>
      </c>
      <c r="D17" s="69" t="s">
        <v>188</v>
      </c>
      <c r="E17" s="1">
        <v>5054</v>
      </c>
      <c r="F17" s="101">
        <v>5054</v>
      </c>
      <c r="G17" s="93">
        <v>0</v>
      </c>
    </row>
    <row r="18" ht="20.1" customHeight="1" spans="1:7">
      <c r="A18" s="69" t="s">
        <v>267</v>
      </c>
      <c r="B18" s="91" t="s">
        <v>273</v>
      </c>
      <c r="C18" s="100" t="s">
        <v>82</v>
      </c>
      <c r="D18" s="69" t="s">
        <v>99</v>
      </c>
      <c r="E18" s="1">
        <v>63948</v>
      </c>
      <c r="F18" s="101">
        <v>63948</v>
      </c>
      <c r="G18" s="93">
        <v>0</v>
      </c>
    </row>
    <row r="19" ht="20.1" customHeight="1" spans="1:7">
      <c r="A19" s="69" t="s">
        <v>274</v>
      </c>
      <c r="B19" s="91" t="s">
        <v>5</v>
      </c>
      <c r="C19" s="100" t="s">
        <v>5</v>
      </c>
      <c r="D19" s="69" t="s">
        <v>172</v>
      </c>
      <c r="E19" s="1">
        <v>94170</v>
      </c>
      <c r="F19" s="101">
        <v>0</v>
      </c>
      <c r="G19" s="93">
        <v>94170</v>
      </c>
    </row>
    <row r="20" ht="20.1" customHeight="1" spans="1:7">
      <c r="A20" s="69" t="s">
        <v>274</v>
      </c>
      <c r="B20" s="91" t="s">
        <v>85</v>
      </c>
      <c r="C20" s="100" t="s">
        <v>82</v>
      </c>
      <c r="D20" s="69" t="s">
        <v>191</v>
      </c>
      <c r="E20" s="1">
        <v>46000</v>
      </c>
      <c r="F20" s="101">
        <v>0</v>
      </c>
      <c r="G20" s="93">
        <v>46000</v>
      </c>
    </row>
    <row r="21" ht="20.1" customHeight="1" spans="1:7">
      <c r="A21" s="69" t="s">
        <v>274</v>
      </c>
      <c r="B21" s="91" t="s">
        <v>275</v>
      </c>
      <c r="C21" s="100" t="s">
        <v>82</v>
      </c>
      <c r="D21" s="69" t="s">
        <v>197</v>
      </c>
      <c r="E21" s="1">
        <v>2400</v>
      </c>
      <c r="F21" s="101">
        <v>0</v>
      </c>
      <c r="G21" s="93">
        <v>2400</v>
      </c>
    </row>
    <row r="22" ht="20.1" customHeight="1" spans="1:7">
      <c r="A22" s="69" t="s">
        <v>274</v>
      </c>
      <c r="B22" s="91" t="s">
        <v>165</v>
      </c>
      <c r="C22" s="100" t="s">
        <v>82</v>
      </c>
      <c r="D22" s="69" t="s">
        <v>198</v>
      </c>
      <c r="E22" s="1">
        <v>2750</v>
      </c>
      <c r="F22" s="101">
        <v>0</v>
      </c>
      <c r="G22" s="93">
        <v>2750</v>
      </c>
    </row>
    <row r="23" ht="20.1" customHeight="1" spans="1:7">
      <c r="A23" s="69" t="s">
        <v>274</v>
      </c>
      <c r="B23" s="91" t="s">
        <v>276</v>
      </c>
      <c r="C23" s="100" t="s">
        <v>82</v>
      </c>
      <c r="D23" s="69" t="s">
        <v>163</v>
      </c>
      <c r="E23" s="1">
        <v>1500</v>
      </c>
      <c r="F23" s="101">
        <v>0</v>
      </c>
      <c r="G23" s="93">
        <v>1500</v>
      </c>
    </row>
    <row r="24" ht="20.1" customHeight="1" spans="1:7">
      <c r="A24" s="69" t="s">
        <v>274</v>
      </c>
      <c r="B24" s="91" t="s">
        <v>277</v>
      </c>
      <c r="C24" s="100" t="s">
        <v>82</v>
      </c>
      <c r="D24" s="69" t="s">
        <v>164</v>
      </c>
      <c r="E24" s="1">
        <v>800</v>
      </c>
      <c r="F24" s="101">
        <v>0</v>
      </c>
      <c r="G24" s="93">
        <v>800</v>
      </c>
    </row>
    <row r="25" ht="20.1" customHeight="1" spans="1:7">
      <c r="A25" s="69" t="s">
        <v>274</v>
      </c>
      <c r="B25" s="91" t="s">
        <v>278</v>
      </c>
      <c r="C25" s="100" t="s">
        <v>82</v>
      </c>
      <c r="D25" s="69" t="s">
        <v>211</v>
      </c>
      <c r="E25" s="1">
        <v>720</v>
      </c>
      <c r="F25" s="101">
        <v>0</v>
      </c>
      <c r="G25" s="93">
        <v>720</v>
      </c>
    </row>
    <row r="26" ht="20.1" customHeight="1" spans="1:7">
      <c r="A26" s="69" t="s">
        <v>274</v>
      </c>
      <c r="B26" s="91" t="s">
        <v>279</v>
      </c>
      <c r="C26" s="100" t="s">
        <v>82</v>
      </c>
      <c r="D26" s="69" t="s">
        <v>166</v>
      </c>
      <c r="E26" s="1">
        <v>40000</v>
      </c>
      <c r="F26" s="101">
        <v>0</v>
      </c>
      <c r="G26" s="93">
        <v>40000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8" defaultRowHeight="11.25" outlineLevelRow="7" outlineLevelCol="5"/>
  <cols>
    <col min="1" max="3" width="5.66666666666667" customWidth="1"/>
    <col min="4" max="4" width="17" customWidth="1"/>
    <col min="5" max="5" width="78.5" customWidth="1"/>
    <col min="6" max="6" width="25" customWidth="1"/>
    <col min="7" max="243" width="10.6666666666667" customWidth="1"/>
  </cols>
  <sheetData>
    <row r="1" ht="20.1" customHeight="1" spans="1:6">
      <c r="A1" s="47"/>
      <c r="B1" s="48"/>
      <c r="C1" s="48"/>
      <c r="D1" s="48"/>
      <c r="E1" s="48"/>
      <c r="F1" s="49" t="s">
        <v>280</v>
      </c>
    </row>
    <row r="2" ht="20.1" customHeight="1" spans="1:6">
      <c r="A2" s="50" t="s">
        <v>281</v>
      </c>
      <c r="B2" s="50"/>
      <c r="C2" s="50"/>
      <c r="D2" s="50"/>
      <c r="E2" s="50"/>
      <c r="F2" s="50"/>
    </row>
    <row r="3" ht="20.1" customHeight="1" spans="1:6">
      <c r="A3" s="51" t="s">
        <v>5</v>
      </c>
      <c r="B3" s="51"/>
      <c r="C3" s="51"/>
      <c r="D3" s="88"/>
      <c r="E3" s="88"/>
      <c r="F3" s="53" t="s">
        <v>6</v>
      </c>
    </row>
    <row r="4" ht="20.1" customHeight="1" spans="1:6">
      <c r="A4" s="54" t="s">
        <v>69</v>
      </c>
      <c r="B4" s="55"/>
      <c r="C4" s="56"/>
      <c r="D4" s="89" t="s">
        <v>70</v>
      </c>
      <c r="E4" s="77" t="s">
        <v>282</v>
      </c>
      <c r="F4" s="58" t="s">
        <v>72</v>
      </c>
    </row>
    <row r="5" ht="20.1" customHeight="1" spans="1:6">
      <c r="A5" s="62" t="s">
        <v>79</v>
      </c>
      <c r="B5" s="63" t="s">
        <v>80</v>
      </c>
      <c r="C5" s="64" t="s">
        <v>81</v>
      </c>
      <c r="D5" s="90"/>
      <c r="E5" s="77"/>
      <c r="F5" s="68"/>
    </row>
    <row r="6" ht="20.1" customHeight="1" spans="1:6">
      <c r="A6" s="91" t="s">
        <v>5</v>
      </c>
      <c r="B6" s="91" t="s">
        <v>5</v>
      </c>
      <c r="C6" s="91" t="s">
        <v>5</v>
      </c>
      <c r="D6" s="92" t="s">
        <v>5</v>
      </c>
      <c r="E6" s="92" t="s">
        <v>59</v>
      </c>
      <c r="F6" s="93">
        <v>200000</v>
      </c>
    </row>
    <row r="7" ht="20.1" customHeight="1" spans="1:6">
      <c r="A7" s="91" t="s">
        <v>5</v>
      </c>
      <c r="B7" s="91" t="s">
        <v>5</v>
      </c>
      <c r="C7" s="91" t="s">
        <v>5</v>
      </c>
      <c r="D7" s="92" t="s">
        <v>82</v>
      </c>
      <c r="E7" s="92" t="s">
        <v>0</v>
      </c>
      <c r="F7" s="93">
        <v>200000</v>
      </c>
    </row>
    <row r="8" ht="20.1" customHeight="1" spans="1:6">
      <c r="A8" s="91" t="s">
        <v>83</v>
      </c>
      <c r="B8" s="91" t="s">
        <v>84</v>
      </c>
      <c r="C8" s="91" t="s">
        <v>85</v>
      </c>
      <c r="D8" s="92" t="s">
        <v>82</v>
      </c>
      <c r="E8" s="92" t="s">
        <v>283</v>
      </c>
      <c r="F8" s="93">
        <v>200000</v>
      </c>
    </row>
  </sheetData>
  <mergeCells count="5">
    <mergeCell ref="A2:F2"/>
    <mergeCell ref="A4:C4"/>
    <mergeCell ref="D4:D5"/>
    <mergeCell ref="E4:E5"/>
    <mergeCell ref="F4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项目绩效目标</vt:lpstr>
      <vt:lpstr>部门整体绩效目标申报表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若尘</cp:lastModifiedBy>
  <dcterms:created xsi:type="dcterms:W3CDTF">2021-05-25T04:36:00Z</dcterms:created>
  <dcterms:modified xsi:type="dcterms:W3CDTF">2021-05-25T08:02:23Z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3C45DF378A754634A7075E59CEE84D38</vt:lpwstr>
  </property>
</Properties>
</file>