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6人" sheetId="4" r:id="rId1"/>
  </sheets>
  <definedNames>
    <definedName name="_xlnm.Print_Titles" localSheetId="0">'16人'!$1:$1</definedName>
    <definedName name="_xlnm._FilterDatabase" localSheetId="0" hidden="1">'16人'!$A$2:$L$14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<sst xmlns="http://schemas.openxmlformats.org/spreadsheetml/2006/main" count="135" uniqueCount="97">
  <si>
    <t>汶川县2025年公开选调机关事业单位工作人员体检人员名单</t>
  </si>
  <si>
    <t>序号</t>
  </si>
  <si>
    <t>姓名</t>
  </si>
  <si>
    <t>性别</t>
  </si>
  <si>
    <t>选调单位</t>
  </si>
  <si>
    <t>职（岗）位                 名称</t>
  </si>
  <si>
    <t>职（岗）位编码</t>
  </si>
  <si>
    <t>准考证号</t>
  </si>
  <si>
    <t>笔试科目</t>
  </si>
  <si>
    <t>笔试成绩</t>
  </si>
  <si>
    <t>面试成绩</t>
  </si>
  <si>
    <t>总成绩</t>
  </si>
  <si>
    <t>报到日期</t>
  </si>
  <si>
    <t>报到时间</t>
  </si>
  <si>
    <t>体检日期</t>
  </si>
  <si>
    <t>报到地点</t>
  </si>
  <si>
    <t>兰枭</t>
  </si>
  <si>
    <t>女</t>
  </si>
  <si>
    <t>各镇政府（二）</t>
  </si>
  <si>
    <t>综合管理类</t>
  </si>
  <si>
    <t>2025002</t>
  </si>
  <si>
    <t>公009</t>
  </si>
  <si>
    <t>综合知识测试</t>
  </si>
  <si>
    <t>74.50</t>
  </si>
  <si>
    <t>2026年6月10日</t>
  </si>
  <si>
    <r>
      <rPr>
        <sz val="10"/>
        <rFont val="仿宋_GB2312"/>
        <charset val="134"/>
      </rPr>
      <t>15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仿宋_GB2312"/>
        <charset val="134"/>
      </rPr>
      <t>20</t>
    </r>
  </si>
  <si>
    <t>2026年6月11日</t>
  </si>
  <si>
    <t>汶川县人社局二楼大会议室</t>
  </si>
  <si>
    <t>王旗冉</t>
  </si>
  <si>
    <t>公010</t>
  </si>
  <si>
    <t>75.95</t>
  </si>
  <si>
    <t>陈炳陶</t>
  </si>
  <si>
    <t>男</t>
  </si>
  <si>
    <t>公安机关（一）</t>
  </si>
  <si>
    <t>警务技术或执法勤务类</t>
  </si>
  <si>
    <t>2025003</t>
  </si>
  <si>
    <t>公013</t>
  </si>
  <si>
    <t>65.50</t>
  </si>
  <si>
    <t>代尧</t>
  </si>
  <si>
    <t>公安机关（二）</t>
  </si>
  <si>
    <t>2025004</t>
  </si>
  <si>
    <t>公011</t>
  </si>
  <si>
    <t>66.40</t>
  </si>
  <si>
    <t>卢杨</t>
  </si>
  <si>
    <t>县人民法院（一）</t>
  </si>
  <si>
    <t>法官助理</t>
  </si>
  <si>
    <t>2025005</t>
  </si>
  <si>
    <t>公003</t>
  </si>
  <si>
    <t>82.55</t>
  </si>
  <si>
    <t>何傲</t>
  </si>
  <si>
    <t>县级参公单位（二）</t>
  </si>
  <si>
    <t>公016</t>
  </si>
  <si>
    <t>69.20</t>
  </si>
  <si>
    <t>闵飞</t>
  </si>
  <si>
    <t>县级事业单位（一）</t>
  </si>
  <si>
    <t>财务人员</t>
  </si>
  <si>
    <t>综002</t>
  </si>
  <si>
    <t>69.00</t>
  </si>
  <si>
    <t>宋瑞浩</t>
  </si>
  <si>
    <t>县级事业单位（二）</t>
  </si>
  <si>
    <t>工作人员</t>
  </si>
  <si>
    <t>综004</t>
  </si>
  <si>
    <t>79.85</t>
  </si>
  <si>
    <t>朱向桃</t>
  </si>
  <si>
    <t>综012</t>
  </si>
  <si>
    <t>76.65</t>
  </si>
  <si>
    <t>刘玲</t>
  </si>
  <si>
    <t>乡镇事业单位（二）</t>
  </si>
  <si>
    <t>综020</t>
  </si>
  <si>
    <t>73.35</t>
  </si>
  <si>
    <t>马菁菁</t>
  </si>
  <si>
    <t>县卫健局所属事业单位（二）</t>
  </si>
  <si>
    <t>公共卫生医生</t>
  </si>
  <si>
    <t>卫001</t>
  </si>
  <si>
    <t>卫生综合知识测试</t>
  </si>
  <si>
    <t>62.55</t>
  </si>
  <si>
    <t>邓敏</t>
  </si>
  <si>
    <t>县级参公单位</t>
  </si>
  <si>
    <t>2025019</t>
  </si>
  <si>
    <t>公019</t>
  </si>
  <si>
    <t>68.55</t>
  </si>
  <si>
    <t>向晓婷</t>
  </si>
  <si>
    <t>县级事业单位</t>
  </si>
  <si>
    <t>2025020</t>
  </si>
  <si>
    <t>综003</t>
  </si>
  <si>
    <t>71.90</t>
  </si>
  <si>
    <t>郭登娇</t>
  </si>
  <si>
    <t>综009</t>
  </si>
  <si>
    <t>72.00</t>
  </si>
  <si>
    <t>高映美</t>
  </si>
  <si>
    <t>乡镇事业单位</t>
  </si>
  <si>
    <t>2025021</t>
  </si>
  <si>
    <t>综021</t>
  </si>
  <si>
    <t>71.45</t>
  </si>
  <si>
    <t>汪婷</t>
  </si>
  <si>
    <t>综028</t>
  </si>
  <si>
    <t>65.70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</si>
</sst>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  <xf numFmtId="176" fontId="3" fillId="0" borderId="2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汶川县县内要求调动人员名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R8" sqref="R8"/>
    </sheetView>
  </sheetViews>
  <sheetFormatPr defaultColWidth="9" defaultRowHeight="13.5"/>
  <cols>
    <col min="1" max="1" width="4.5" customWidth="1"/>
    <col min="2" max="2" width="7.75" customWidth="1"/>
    <col min="3" max="3" width="4.25" customWidth="1"/>
    <col min="4" max="4" width="24.375" customWidth="1"/>
    <col min="5" max="5" width="21.25" style="1" customWidth="1"/>
    <col min="6" max="6" width="10.625" customWidth="1"/>
    <col min="7" max="7" width="8.25" style="1" customWidth="1"/>
    <col min="8" max="8" width="15.375" style="1" customWidth="1"/>
    <col min="9" max="9" width="9.125" style="2" customWidth="1"/>
    <col min="10" max="10" width="8.5" style="2" customWidth="1"/>
    <col min="11" max="11" width="9" style="2" customWidth="1"/>
    <col min="12" max="12" width="11.375" style="1" customWidth="1"/>
    <col min="14" max="14" width="12.5" customWidth="1"/>
    <col min="15" max="15" width="22.125" style="1" customWidth="1"/>
  </cols>
  <sheetData>
    <row r="1" ht="54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8" customHeight="1" spans="1:1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customFormat="1" ht="38" customHeight="1" spans="1:15">
      <c r="A3" s="8">
        <v>1</v>
      </c>
      <c r="B3" s="18" t="s">
        <v>16</v>
      </c>
      <c r="C3" s="9" t="s">
        <v>17</v>
      </c>
      <c r="D3" s="9" t="s">
        <v>18</v>
      </c>
      <c r="E3" s="19" t="s">
        <v>19</v>
      </c>
      <c r="F3" s="9" t="s">
        <v>20</v>
      </c>
      <c r="G3" s="18" t="s">
        <v>21</v>
      </c>
      <c r="H3" s="18" t="s">
        <v>22</v>
      </c>
      <c r="I3" s="20" t="s">
        <v>23</v>
      </c>
      <c r="J3" s="11">
        <v>86</v>
      </c>
      <c r="K3" s="11">
        <f t="shared" ref="K3:K18" si="0">I3*0.4+J3*0.6</f>
        <v>81.4</v>
      </c>
      <c r="L3" s="12" t="s">
        <v>24</v>
      </c>
      <c r="M3" s="12" t="s">
        <v>25</v>
      </c>
      <c r="N3" s="12" t="s">
        <v>26</v>
      </c>
      <c r="O3" s="12" t="s">
        <v>27</v>
      </c>
    </row>
    <row r="4" customFormat="1" ht="38" customHeight="1" spans="1:15">
      <c r="A4" s="8">
        <v>2</v>
      </c>
      <c r="B4" s="18" t="s">
        <v>28</v>
      </c>
      <c r="C4" s="9" t="s">
        <v>17</v>
      </c>
      <c r="D4" s="9"/>
      <c r="E4" s="19" t="s">
        <v>19</v>
      </c>
      <c r="F4" s="9"/>
      <c r="G4" s="18" t="s">
        <v>29</v>
      </c>
      <c r="H4" s="18" t="s">
        <v>22</v>
      </c>
      <c r="I4" s="20" t="s">
        <v>30</v>
      </c>
      <c r="J4" s="11">
        <v>84</v>
      </c>
      <c r="K4" s="11">
        <f t="shared" si="0"/>
        <v>80.78</v>
      </c>
      <c r="L4" s="13"/>
      <c r="M4" s="13"/>
      <c r="N4" s="13"/>
      <c r="O4" s="13"/>
    </row>
    <row r="5" customFormat="1" ht="38" customHeight="1" spans="1:15">
      <c r="A5" s="8">
        <v>3</v>
      </c>
      <c r="B5" s="18" t="s">
        <v>31</v>
      </c>
      <c r="C5" s="14" t="s">
        <v>32</v>
      </c>
      <c r="D5" s="9" t="s">
        <v>33</v>
      </c>
      <c r="E5" s="19" t="s">
        <v>34</v>
      </c>
      <c r="F5" s="9" t="s">
        <v>35</v>
      </c>
      <c r="G5" s="18" t="s">
        <v>36</v>
      </c>
      <c r="H5" s="18" t="s">
        <v>22</v>
      </c>
      <c r="I5" s="20" t="s">
        <v>37</v>
      </c>
      <c r="J5" s="11">
        <v>73</v>
      </c>
      <c r="K5" s="11">
        <f t="shared" si="0"/>
        <v>70</v>
      </c>
      <c r="L5" s="13"/>
      <c r="M5" s="13"/>
      <c r="N5" s="13"/>
      <c r="O5" s="13"/>
    </row>
    <row r="6" customFormat="1" ht="38" customHeight="1" spans="1:15">
      <c r="A6" s="8">
        <v>4</v>
      </c>
      <c r="B6" s="18" t="s">
        <v>38</v>
      </c>
      <c r="C6" s="14" t="s">
        <v>32</v>
      </c>
      <c r="D6" s="9" t="s">
        <v>39</v>
      </c>
      <c r="E6" s="19" t="s">
        <v>34</v>
      </c>
      <c r="F6" s="9" t="s">
        <v>40</v>
      </c>
      <c r="G6" s="18" t="s">
        <v>41</v>
      </c>
      <c r="H6" s="18" t="s">
        <v>22</v>
      </c>
      <c r="I6" s="20" t="s">
        <v>42</v>
      </c>
      <c r="J6" s="11">
        <v>82.33</v>
      </c>
      <c r="K6" s="11">
        <f t="shared" si="0"/>
        <v>75.958</v>
      </c>
      <c r="L6" s="13"/>
      <c r="M6" s="13"/>
      <c r="N6" s="13"/>
      <c r="O6" s="13"/>
    </row>
    <row r="7" customFormat="1" ht="38" customHeight="1" spans="1:15">
      <c r="A7" s="8">
        <v>5</v>
      </c>
      <c r="B7" s="18" t="s">
        <v>43</v>
      </c>
      <c r="C7" s="9" t="s">
        <v>17</v>
      </c>
      <c r="D7" s="9" t="s">
        <v>44</v>
      </c>
      <c r="E7" s="19" t="s">
        <v>45</v>
      </c>
      <c r="F7" s="9" t="s">
        <v>46</v>
      </c>
      <c r="G7" s="18" t="s">
        <v>47</v>
      </c>
      <c r="H7" s="18" t="s">
        <v>22</v>
      </c>
      <c r="I7" s="20" t="s">
        <v>48</v>
      </c>
      <c r="J7" s="11">
        <v>84.67</v>
      </c>
      <c r="K7" s="11">
        <f t="shared" si="0"/>
        <v>83.822</v>
      </c>
      <c r="L7" s="13"/>
      <c r="M7" s="13"/>
      <c r="N7" s="13"/>
      <c r="O7" s="13"/>
    </row>
    <row r="8" customFormat="1" ht="38" customHeight="1" spans="1:15">
      <c r="A8" s="8">
        <v>6</v>
      </c>
      <c r="B8" s="18" t="s">
        <v>49</v>
      </c>
      <c r="C8" s="9" t="s">
        <v>17</v>
      </c>
      <c r="D8" s="9" t="s">
        <v>50</v>
      </c>
      <c r="E8" s="19" t="s">
        <v>19</v>
      </c>
      <c r="F8" s="15">
        <v>2025009</v>
      </c>
      <c r="G8" s="18" t="s">
        <v>51</v>
      </c>
      <c r="H8" s="18" t="s">
        <v>22</v>
      </c>
      <c r="I8" s="20" t="s">
        <v>52</v>
      </c>
      <c r="J8" s="11">
        <v>77.33</v>
      </c>
      <c r="K8" s="11">
        <f t="shared" si="0"/>
        <v>74.078</v>
      </c>
      <c r="L8" s="13"/>
      <c r="M8" s="13"/>
      <c r="N8" s="13"/>
      <c r="O8" s="13"/>
    </row>
    <row r="9" ht="38" customHeight="1" spans="1:15">
      <c r="A9" s="8">
        <v>7</v>
      </c>
      <c r="B9" s="18" t="s">
        <v>53</v>
      </c>
      <c r="C9" s="9" t="s">
        <v>32</v>
      </c>
      <c r="D9" s="10" t="s">
        <v>54</v>
      </c>
      <c r="E9" s="19" t="s">
        <v>55</v>
      </c>
      <c r="F9" s="15">
        <v>2025010</v>
      </c>
      <c r="G9" s="18" t="s">
        <v>56</v>
      </c>
      <c r="H9" s="18" t="s">
        <v>22</v>
      </c>
      <c r="I9" s="20" t="s">
        <v>57</v>
      </c>
      <c r="J9" s="11">
        <v>78.67</v>
      </c>
      <c r="K9" s="11">
        <f t="shared" si="0"/>
        <v>74.802</v>
      </c>
      <c r="L9" s="13"/>
      <c r="M9" s="13"/>
      <c r="N9" s="13"/>
      <c r="O9" s="13"/>
    </row>
    <row r="10" ht="38" customHeight="1" spans="1:15">
      <c r="A10" s="8">
        <v>8</v>
      </c>
      <c r="B10" s="18" t="s">
        <v>58</v>
      </c>
      <c r="C10" s="9" t="s">
        <v>32</v>
      </c>
      <c r="D10" s="10" t="s">
        <v>59</v>
      </c>
      <c r="E10" s="19" t="s">
        <v>60</v>
      </c>
      <c r="F10" s="15">
        <v>2025011</v>
      </c>
      <c r="G10" s="18" t="s">
        <v>61</v>
      </c>
      <c r="H10" s="18" t="s">
        <v>22</v>
      </c>
      <c r="I10" s="20" t="s">
        <v>62</v>
      </c>
      <c r="J10" s="11">
        <v>78</v>
      </c>
      <c r="K10" s="11">
        <f t="shared" si="0"/>
        <v>78.74</v>
      </c>
      <c r="L10" s="13"/>
      <c r="M10" s="13"/>
      <c r="N10" s="13"/>
      <c r="O10" s="13"/>
    </row>
    <row r="11" ht="38" customHeight="1" spans="1:15">
      <c r="A11" s="8">
        <v>9</v>
      </c>
      <c r="B11" s="18" t="s">
        <v>63</v>
      </c>
      <c r="C11" s="9" t="s">
        <v>17</v>
      </c>
      <c r="D11" s="10"/>
      <c r="E11" s="19" t="s">
        <v>60</v>
      </c>
      <c r="F11" s="15"/>
      <c r="G11" s="18" t="s">
        <v>64</v>
      </c>
      <c r="H11" s="18" t="s">
        <v>22</v>
      </c>
      <c r="I11" s="20" t="s">
        <v>65</v>
      </c>
      <c r="J11" s="11">
        <v>80</v>
      </c>
      <c r="K11" s="11">
        <f t="shared" si="0"/>
        <v>78.66</v>
      </c>
      <c r="L11" s="13"/>
      <c r="M11" s="13"/>
      <c r="N11" s="13"/>
      <c r="O11" s="13"/>
    </row>
    <row r="12" ht="38" customHeight="1" spans="1:15">
      <c r="A12" s="8">
        <v>10</v>
      </c>
      <c r="B12" s="18" t="s">
        <v>66</v>
      </c>
      <c r="C12" s="9" t="s">
        <v>17</v>
      </c>
      <c r="D12" s="10" t="s">
        <v>67</v>
      </c>
      <c r="E12" s="19" t="s">
        <v>60</v>
      </c>
      <c r="F12" s="15">
        <v>2025014</v>
      </c>
      <c r="G12" s="18" t="s">
        <v>68</v>
      </c>
      <c r="H12" s="18" t="s">
        <v>22</v>
      </c>
      <c r="I12" s="20" t="s">
        <v>69</v>
      </c>
      <c r="J12" s="11">
        <v>78.67</v>
      </c>
      <c r="K12" s="11">
        <f t="shared" si="0"/>
        <v>76.542</v>
      </c>
      <c r="L12" s="13"/>
      <c r="M12" s="13"/>
      <c r="N12" s="13"/>
      <c r="O12" s="13"/>
    </row>
    <row r="13" ht="38" customHeight="1" spans="1:15">
      <c r="A13" s="8">
        <v>11</v>
      </c>
      <c r="B13" s="18" t="s">
        <v>70</v>
      </c>
      <c r="C13" s="9" t="s">
        <v>17</v>
      </c>
      <c r="D13" s="9" t="s">
        <v>71</v>
      </c>
      <c r="E13" s="9" t="s">
        <v>72</v>
      </c>
      <c r="F13" s="9">
        <v>2025016</v>
      </c>
      <c r="G13" s="18" t="s">
        <v>73</v>
      </c>
      <c r="H13" s="18" t="s">
        <v>74</v>
      </c>
      <c r="I13" s="20" t="s">
        <v>75</v>
      </c>
      <c r="J13" s="11">
        <v>77.67</v>
      </c>
      <c r="K13" s="11">
        <f t="shared" si="0"/>
        <v>71.622</v>
      </c>
      <c r="L13" s="13"/>
      <c r="M13" s="13"/>
      <c r="N13" s="13"/>
      <c r="O13" s="13"/>
    </row>
    <row r="14" ht="38" customHeight="1" spans="1:15">
      <c r="A14" s="8">
        <v>12</v>
      </c>
      <c r="B14" s="18" t="s">
        <v>76</v>
      </c>
      <c r="C14" s="9" t="s">
        <v>17</v>
      </c>
      <c r="D14" s="9" t="s">
        <v>77</v>
      </c>
      <c r="E14" s="19" t="s">
        <v>60</v>
      </c>
      <c r="F14" s="16" t="s">
        <v>78</v>
      </c>
      <c r="G14" s="18" t="s">
        <v>79</v>
      </c>
      <c r="H14" s="18" t="s">
        <v>22</v>
      </c>
      <c r="I14" s="20" t="s">
        <v>80</v>
      </c>
      <c r="J14" s="11">
        <v>77</v>
      </c>
      <c r="K14" s="11">
        <f t="shared" si="0"/>
        <v>73.62</v>
      </c>
      <c r="L14" s="13"/>
      <c r="M14" s="13"/>
      <c r="N14" s="13"/>
      <c r="O14" s="13"/>
    </row>
    <row r="15" ht="38" customHeight="1" spans="1:15">
      <c r="A15" s="8">
        <v>13</v>
      </c>
      <c r="B15" s="18" t="s">
        <v>81</v>
      </c>
      <c r="C15" s="9" t="s">
        <v>17</v>
      </c>
      <c r="D15" s="10" t="s">
        <v>82</v>
      </c>
      <c r="E15" s="19" t="s">
        <v>60</v>
      </c>
      <c r="F15" s="16" t="s">
        <v>83</v>
      </c>
      <c r="G15" s="18" t="s">
        <v>84</v>
      </c>
      <c r="H15" s="18" t="s">
        <v>22</v>
      </c>
      <c r="I15" s="20" t="s">
        <v>85</v>
      </c>
      <c r="J15" s="11">
        <v>79.33</v>
      </c>
      <c r="K15" s="11">
        <f t="shared" si="0"/>
        <v>76.358</v>
      </c>
      <c r="L15" s="13"/>
      <c r="M15" s="13"/>
      <c r="N15" s="13"/>
      <c r="O15" s="13"/>
    </row>
    <row r="16" ht="38" customHeight="1" spans="1:15">
      <c r="A16" s="8">
        <v>14</v>
      </c>
      <c r="B16" s="18" t="s">
        <v>86</v>
      </c>
      <c r="C16" s="9" t="s">
        <v>17</v>
      </c>
      <c r="D16" s="10"/>
      <c r="E16" s="19" t="s">
        <v>60</v>
      </c>
      <c r="F16" s="16"/>
      <c r="G16" s="18" t="s">
        <v>87</v>
      </c>
      <c r="H16" s="18" t="s">
        <v>22</v>
      </c>
      <c r="I16" s="20" t="s">
        <v>88</v>
      </c>
      <c r="J16" s="11">
        <v>76.67</v>
      </c>
      <c r="K16" s="11">
        <f t="shared" si="0"/>
        <v>74.802</v>
      </c>
      <c r="L16" s="13"/>
      <c r="M16" s="13"/>
      <c r="N16" s="13"/>
      <c r="O16" s="13"/>
    </row>
    <row r="17" ht="38" customHeight="1" spans="1:15">
      <c r="A17" s="8">
        <v>15</v>
      </c>
      <c r="B17" s="18" t="s">
        <v>89</v>
      </c>
      <c r="C17" s="9" t="s">
        <v>17</v>
      </c>
      <c r="D17" s="10" t="s">
        <v>90</v>
      </c>
      <c r="E17" s="19" t="s">
        <v>60</v>
      </c>
      <c r="F17" s="16" t="s">
        <v>91</v>
      </c>
      <c r="G17" s="18" t="s">
        <v>92</v>
      </c>
      <c r="H17" s="18" t="s">
        <v>22</v>
      </c>
      <c r="I17" s="20" t="s">
        <v>93</v>
      </c>
      <c r="J17" s="11">
        <v>73</v>
      </c>
      <c r="K17" s="11">
        <f t="shared" si="0"/>
        <v>72.38</v>
      </c>
      <c r="L17" s="13"/>
      <c r="M17" s="13"/>
      <c r="N17" s="13"/>
      <c r="O17" s="13"/>
    </row>
    <row r="18" ht="38" customHeight="1" spans="1:15">
      <c r="A18" s="8">
        <v>16</v>
      </c>
      <c r="B18" s="18" t="s">
        <v>94</v>
      </c>
      <c r="C18" s="9" t="s">
        <v>17</v>
      </c>
      <c r="D18" s="10"/>
      <c r="E18" s="19" t="s">
        <v>60</v>
      </c>
      <c r="F18" s="16"/>
      <c r="G18" s="18" t="s">
        <v>95</v>
      </c>
      <c r="H18" s="18" t="s">
        <v>22</v>
      </c>
      <c r="I18" s="20" t="s">
        <v>96</v>
      </c>
      <c r="J18" s="11">
        <v>75</v>
      </c>
      <c r="K18" s="11">
        <f t="shared" si="0"/>
        <v>71.28</v>
      </c>
      <c r="L18" s="17"/>
      <c r="M18" s="17"/>
      <c r="N18" s="17"/>
      <c r="O18" s="17"/>
    </row>
  </sheetData>
  <mergeCells count="13">
    <mergeCell ref="A1:O1"/>
    <mergeCell ref="D3:D4"/>
    <mergeCell ref="D10:D11"/>
    <mergeCell ref="D15:D16"/>
    <mergeCell ref="D17:D18"/>
    <mergeCell ref="F3:F4"/>
    <mergeCell ref="F10:F11"/>
    <mergeCell ref="F15:F16"/>
    <mergeCell ref="F17:F18"/>
    <mergeCell ref="L3:L18"/>
    <mergeCell ref="M3:M18"/>
    <mergeCell ref="N3:N18"/>
    <mergeCell ref="O3:O18"/>
  </mergeCells>
  <printOptions horizontalCentered="1"/>
  <pageMargins left="0.196527777777778" right="0.196527777777778" top="0.196527777777778" bottom="0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空气里的泡泡</cp:lastModifiedBy>
  <dcterms:created xsi:type="dcterms:W3CDTF">2026-04-10T01:23:00Z</dcterms:created>
  <dcterms:modified xsi:type="dcterms:W3CDTF">2026-06-04T01:39:36Z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61E33161EF994C4A8E0A460B70E6E442_13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