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作需要 (31)" sheetId="3" r:id="rId1"/>
  </sheets>
  <definedNames>
    <definedName name="_xlnm._FilterDatabase" localSheetId="0" hidden="1">'工作需要 (31)'!$A$2:$H$23</definedName>
    <definedName name="_xlnm.Print_Titles" localSheetId="0">'工作需要 (31)'!$2:$2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<sst xmlns="http://schemas.openxmlformats.org/spreadsheetml/2006/main" count="208" uniqueCount="103">
  <si>
    <t>汶川县2025年公开选调机关事业单位工作人员考试总成绩</t>
  </si>
  <si>
    <t>姓名</t>
  </si>
  <si>
    <t>性别</t>
  </si>
  <si>
    <t>选调单位</t>
  </si>
  <si>
    <t>职（岗）位              名称</t>
  </si>
  <si>
    <t>职（岗）位编码</t>
  </si>
  <si>
    <t>准考证号</t>
  </si>
  <si>
    <t>笔试科目</t>
  </si>
  <si>
    <t>笔试成绩</t>
  </si>
  <si>
    <t>面试成绩</t>
  </si>
  <si>
    <t>总成绩</t>
  </si>
  <si>
    <t>王旗冉</t>
  </si>
  <si>
    <t>女</t>
  </si>
  <si>
    <t>各镇政府（二）</t>
  </si>
  <si>
    <t>综合管理类</t>
  </si>
  <si>
    <t>2025002</t>
  </si>
  <si>
    <t>公010</t>
  </si>
  <si>
    <t>综合知识测试</t>
  </si>
  <si>
    <t>兰枭</t>
  </si>
  <si>
    <t>公009</t>
  </si>
  <si>
    <t>江钰萱</t>
  </si>
  <si>
    <t>公024</t>
  </si>
  <si>
    <t>何乾</t>
  </si>
  <si>
    <t>公006</t>
  </si>
  <si>
    <t>陈炳陶</t>
  </si>
  <si>
    <t>男</t>
  </si>
  <si>
    <t>公安机关（一）</t>
  </si>
  <si>
    <t>警务技术或执法勤务类</t>
  </si>
  <si>
    <t>2025003</t>
  </si>
  <si>
    <t>公013</t>
  </si>
  <si>
    <t>代尧</t>
  </si>
  <si>
    <t>公安机关（二）</t>
  </si>
  <si>
    <t>2025004</t>
  </si>
  <si>
    <t>公011</t>
  </si>
  <si>
    <t>杨铁成</t>
  </si>
  <si>
    <t>公021</t>
  </si>
  <si>
    <t>杨荣坤</t>
  </si>
  <si>
    <t>公025</t>
  </si>
  <si>
    <t>卢杨</t>
  </si>
  <si>
    <t>县人民法院（一）</t>
  </si>
  <si>
    <t>法官助理</t>
  </si>
  <si>
    <t>2025005</t>
  </si>
  <si>
    <t>公003</t>
  </si>
  <si>
    <t>石田莹</t>
  </si>
  <si>
    <t>公004</t>
  </si>
  <si>
    <t>寇茂琴</t>
  </si>
  <si>
    <t>公018</t>
  </si>
  <si>
    <t>陈俊良</t>
  </si>
  <si>
    <t>县级参公单位（二）</t>
  </si>
  <si>
    <t>公005</t>
  </si>
  <si>
    <t>缺考</t>
  </si>
  <si>
    <t>何傲</t>
  </si>
  <si>
    <t>公016</t>
  </si>
  <si>
    <t>刘芳</t>
  </si>
  <si>
    <t>县级事业单位（一）</t>
  </si>
  <si>
    <t>财务人员</t>
  </si>
  <si>
    <t>综006</t>
  </si>
  <si>
    <t>闵飞</t>
  </si>
  <si>
    <t>综002</t>
  </si>
  <si>
    <t>宋瑞浩</t>
  </si>
  <si>
    <t>县级事业单位（二）</t>
  </si>
  <si>
    <t>工作人员</t>
  </si>
  <si>
    <t>综004</t>
  </si>
  <si>
    <t>朱向桃</t>
  </si>
  <si>
    <t>综012</t>
  </si>
  <si>
    <t>张庆龙</t>
  </si>
  <si>
    <t>综019</t>
  </si>
  <si>
    <t>余泽米</t>
  </si>
  <si>
    <t>综007</t>
  </si>
  <si>
    <t>刘玲</t>
  </si>
  <si>
    <t>乡镇事业单位（二）</t>
  </si>
  <si>
    <t>综020</t>
  </si>
  <si>
    <t>马菁菁</t>
  </si>
  <si>
    <t>县卫健局所属事业单位（二）</t>
  </si>
  <si>
    <t>公共卫生医生</t>
  </si>
  <si>
    <t>卫001</t>
  </si>
  <si>
    <t>卫生综合知识测试</t>
  </si>
  <si>
    <t>邓敏</t>
  </si>
  <si>
    <t>县级参公单位</t>
  </si>
  <si>
    <t>2025019</t>
  </si>
  <si>
    <t>公019</t>
  </si>
  <si>
    <t>衡荣英</t>
  </si>
  <si>
    <t>公026</t>
  </si>
  <si>
    <t>杨小刚</t>
  </si>
  <si>
    <t>县级事业单位</t>
  </si>
  <si>
    <t>2025020</t>
  </si>
  <si>
    <t>综014</t>
  </si>
  <si>
    <t>郭登娇</t>
  </si>
  <si>
    <t>综009</t>
  </si>
  <si>
    <t>向晓婷</t>
  </si>
  <si>
    <t>综003</t>
  </si>
  <si>
    <t>范磊</t>
  </si>
  <si>
    <t>综030</t>
  </si>
  <si>
    <t>高映美</t>
  </si>
  <si>
    <t>乡镇事业单位</t>
  </si>
  <si>
    <t>2025021</t>
  </si>
  <si>
    <t>综021</t>
  </si>
  <si>
    <t>李小雪</t>
  </si>
  <si>
    <t>综024</t>
  </si>
  <si>
    <t>汪婷</t>
  </si>
  <si>
    <t>综028</t>
  </si>
  <si>
    <t>李玲</t>
  </si>
  <si>
    <t>综023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</si>
</sst>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28">
    <font>
      <sz val="10"/>
      <name val="Arial"/>
      <charset val="134"/>
    </font>
    <font>
      <sz val="10"/>
      <name val="方正小标宋简体"/>
      <charset val="134"/>
    </font>
    <font>
      <sz val="10"/>
      <name val="黑体"/>
      <charset val="134"/>
    </font>
    <font>
      <b/>
      <sz val="10"/>
      <color rgb="FFFF0000"/>
      <name val="Arial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177" fontId="0" fillId="0" borderId="0" xfId="0" applyNumberFormat="1"/>
    <xf numFmtId="178" fontId="0" fillId="0" borderId="0" xfId="0" applyNumberFormat="1"/>
    <xf numFmtId="0" fontId="4" fillId="0" borderId="0" xfId="0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汶川县县内要求调动人员名单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pane ySplit="2" topLeftCell="A18" activePane="bottomLeft" state="frozen"/>
      <selection/>
      <selection pane="bottomLeft" activeCell="O25" sqref="O25"/>
    </sheetView>
  </sheetViews>
  <sheetFormatPr defaultColWidth="9" defaultRowHeight="12.75"/>
  <cols>
    <col min="1" max="1" width="12.4285714285714" style="4" customWidth="1"/>
    <col min="2" max="2" width="7.57142857142857" style="4" customWidth="1"/>
    <col min="3" max="3" width="38.5714285714286" customWidth="1"/>
    <col min="4" max="4" width="25.8571428571429" customWidth="1"/>
    <col min="5" max="5" width="13.1428571428571" customWidth="1"/>
    <col min="6" max="6" width="15.1428571428571" customWidth="1"/>
    <col min="7" max="7" width="22.5714285714286" customWidth="1"/>
    <col min="8" max="8" width="13.7142857142857" style="5" customWidth="1"/>
    <col min="9" max="9" width="13.4285714285714" style="6" customWidth="1"/>
    <col min="10" max="10" width="15.5714285714286" style="7" customWidth="1"/>
  </cols>
  <sheetData>
    <row r="1" s="1" customFormat="1" ht="72" customHeight="1" spans="1:10">
      <c r="A1" s="8" t="s">
        <v>0</v>
      </c>
      <c r="B1" s="8"/>
      <c r="C1" s="8"/>
      <c r="D1" s="8"/>
      <c r="E1" s="8"/>
      <c r="F1" s="8"/>
      <c r="G1" s="8"/>
      <c r="H1" s="8"/>
      <c r="I1" s="9"/>
      <c r="J1" s="10"/>
    </row>
    <row r="2" s="2" customFormat="1" ht="45" customHeight="1" spans="1:10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3" t="s">
        <v>9</v>
      </c>
      <c r="J2" s="14" t="s">
        <v>10</v>
      </c>
    </row>
    <row r="3" s="3" customFormat="1" ht="26" customHeight="1" spans="1:10">
      <c r="A3" s="22" t="s">
        <v>11</v>
      </c>
      <c r="B3" s="15" t="s">
        <v>12</v>
      </c>
      <c r="C3" s="15" t="s">
        <v>13</v>
      </c>
      <c r="D3" s="22" t="s">
        <v>14</v>
      </c>
      <c r="E3" s="15" t="s">
        <v>15</v>
      </c>
      <c r="F3" s="22" t="s">
        <v>16</v>
      </c>
      <c r="G3" s="22" t="s">
        <v>17</v>
      </c>
      <c r="H3" s="16">
        <v>75.95</v>
      </c>
      <c r="I3" s="17">
        <v>84</v>
      </c>
      <c r="J3" s="18">
        <f t="shared" ref="J3:J13" si="0">H3*0.4+I3*0.6</f>
        <v>80.78</v>
      </c>
    </row>
    <row r="4" s="3" customFormat="1" ht="26" customHeight="1" spans="1:10">
      <c r="A4" s="22" t="s">
        <v>18</v>
      </c>
      <c r="B4" s="15" t="s">
        <v>12</v>
      </c>
      <c r="C4" s="15" t="s">
        <v>13</v>
      </c>
      <c r="D4" s="22" t="s">
        <v>14</v>
      </c>
      <c r="E4" s="15"/>
      <c r="F4" s="22" t="s">
        <v>19</v>
      </c>
      <c r="G4" s="22" t="s">
        <v>17</v>
      </c>
      <c r="H4" s="16">
        <v>74.5</v>
      </c>
      <c r="I4" s="17">
        <v>86</v>
      </c>
      <c r="J4" s="18">
        <f t="shared" si="0"/>
        <v>81.4</v>
      </c>
    </row>
    <row r="5" ht="26" customHeight="1" spans="1:10">
      <c r="A5" s="22" t="s">
        <v>20</v>
      </c>
      <c r="B5" s="15" t="s">
        <v>12</v>
      </c>
      <c r="C5" s="15" t="s">
        <v>13</v>
      </c>
      <c r="D5" s="22" t="s">
        <v>14</v>
      </c>
      <c r="E5" s="15"/>
      <c r="F5" s="22" t="s">
        <v>21</v>
      </c>
      <c r="G5" s="22" t="s">
        <v>17</v>
      </c>
      <c r="H5" s="16">
        <v>72.7</v>
      </c>
      <c r="I5" s="17">
        <v>83.67</v>
      </c>
      <c r="J5" s="18">
        <f t="shared" si="0"/>
        <v>79.282</v>
      </c>
    </row>
    <row r="6" ht="26" customHeight="1" spans="1:10">
      <c r="A6" s="22" t="s">
        <v>22</v>
      </c>
      <c r="B6" s="15" t="s">
        <v>12</v>
      </c>
      <c r="C6" s="15" t="s">
        <v>13</v>
      </c>
      <c r="D6" s="22" t="s">
        <v>14</v>
      </c>
      <c r="E6" s="15"/>
      <c r="F6" s="22" t="s">
        <v>23</v>
      </c>
      <c r="G6" s="22" t="s">
        <v>17</v>
      </c>
      <c r="H6" s="16">
        <v>68.05</v>
      </c>
      <c r="I6" s="17">
        <v>79.33</v>
      </c>
      <c r="J6" s="18">
        <f t="shared" si="0"/>
        <v>74.818</v>
      </c>
    </row>
    <row r="7" s="3" customFormat="1" ht="26" customHeight="1" spans="1:10">
      <c r="A7" s="22" t="s">
        <v>24</v>
      </c>
      <c r="B7" s="19" t="s">
        <v>25</v>
      </c>
      <c r="C7" s="15" t="s">
        <v>26</v>
      </c>
      <c r="D7" s="22" t="s">
        <v>27</v>
      </c>
      <c r="E7" s="15" t="s">
        <v>28</v>
      </c>
      <c r="F7" s="22" t="s">
        <v>29</v>
      </c>
      <c r="G7" s="22" t="s">
        <v>17</v>
      </c>
      <c r="H7" s="16">
        <v>65.5</v>
      </c>
      <c r="I7" s="17">
        <v>73</v>
      </c>
      <c r="J7" s="18">
        <f t="shared" si="0"/>
        <v>70</v>
      </c>
    </row>
    <row r="8" s="3" customFormat="1" ht="26" customHeight="1" spans="1:10">
      <c r="A8" s="22" t="s">
        <v>30</v>
      </c>
      <c r="B8" s="19" t="s">
        <v>25</v>
      </c>
      <c r="C8" s="15" t="s">
        <v>31</v>
      </c>
      <c r="D8" s="22" t="s">
        <v>27</v>
      </c>
      <c r="E8" s="15" t="s">
        <v>32</v>
      </c>
      <c r="F8" s="22" t="s">
        <v>33</v>
      </c>
      <c r="G8" s="22" t="s">
        <v>17</v>
      </c>
      <c r="H8" s="16">
        <v>66.4</v>
      </c>
      <c r="I8" s="17">
        <v>82.33</v>
      </c>
      <c r="J8" s="18">
        <f t="shared" si="0"/>
        <v>75.958</v>
      </c>
    </row>
    <row r="9" ht="26" customHeight="1" spans="1:10">
      <c r="A9" s="22" t="s">
        <v>34</v>
      </c>
      <c r="B9" s="19" t="s">
        <v>25</v>
      </c>
      <c r="C9" s="15" t="s">
        <v>31</v>
      </c>
      <c r="D9" s="22" t="s">
        <v>27</v>
      </c>
      <c r="E9" s="15"/>
      <c r="F9" s="22" t="s">
        <v>35</v>
      </c>
      <c r="G9" s="22" t="s">
        <v>17</v>
      </c>
      <c r="H9" s="16">
        <v>57.45</v>
      </c>
      <c r="I9" s="17">
        <v>83</v>
      </c>
      <c r="J9" s="18">
        <f t="shared" si="0"/>
        <v>72.78</v>
      </c>
    </row>
    <row r="10" ht="26" customHeight="1" spans="1:10">
      <c r="A10" s="22" t="s">
        <v>36</v>
      </c>
      <c r="B10" s="19" t="s">
        <v>25</v>
      </c>
      <c r="C10" s="15" t="s">
        <v>31</v>
      </c>
      <c r="D10" s="22" t="s">
        <v>27</v>
      </c>
      <c r="E10" s="15"/>
      <c r="F10" s="22" t="s">
        <v>37</v>
      </c>
      <c r="G10" s="22" t="s">
        <v>17</v>
      </c>
      <c r="H10" s="16">
        <v>55.45</v>
      </c>
      <c r="I10" s="17">
        <v>84</v>
      </c>
      <c r="J10" s="18">
        <f t="shared" si="0"/>
        <v>72.58</v>
      </c>
    </row>
    <row r="11" s="3" customFormat="1" ht="26" customHeight="1" spans="1:10">
      <c r="A11" s="22" t="s">
        <v>38</v>
      </c>
      <c r="B11" s="15" t="s">
        <v>12</v>
      </c>
      <c r="C11" s="15" t="s">
        <v>39</v>
      </c>
      <c r="D11" s="22" t="s">
        <v>40</v>
      </c>
      <c r="E11" s="15" t="s">
        <v>41</v>
      </c>
      <c r="F11" s="22" t="s">
        <v>42</v>
      </c>
      <c r="G11" s="22" t="s">
        <v>17</v>
      </c>
      <c r="H11" s="16">
        <v>82.55</v>
      </c>
      <c r="I11" s="17">
        <v>84.67</v>
      </c>
      <c r="J11" s="18">
        <f t="shared" si="0"/>
        <v>83.822</v>
      </c>
    </row>
    <row r="12" ht="26" customHeight="1" spans="1:10">
      <c r="A12" s="22" t="s">
        <v>43</v>
      </c>
      <c r="B12" s="15" t="s">
        <v>12</v>
      </c>
      <c r="C12" s="15" t="s">
        <v>39</v>
      </c>
      <c r="D12" s="22" t="s">
        <v>40</v>
      </c>
      <c r="E12" s="15"/>
      <c r="F12" s="22" t="s">
        <v>44</v>
      </c>
      <c r="G12" s="22" t="s">
        <v>17</v>
      </c>
      <c r="H12" s="16">
        <v>79.3</v>
      </c>
      <c r="I12" s="17">
        <v>82.33</v>
      </c>
      <c r="J12" s="18">
        <f t="shared" si="0"/>
        <v>81.118</v>
      </c>
    </row>
    <row r="13" ht="26" customHeight="1" spans="1:10">
      <c r="A13" s="22" t="s">
        <v>45</v>
      </c>
      <c r="B13" s="15" t="s">
        <v>12</v>
      </c>
      <c r="C13" s="15" t="s">
        <v>39</v>
      </c>
      <c r="D13" s="22" t="s">
        <v>40</v>
      </c>
      <c r="E13" s="15"/>
      <c r="F13" s="22" t="s">
        <v>46</v>
      </c>
      <c r="G13" s="22" t="s">
        <v>17</v>
      </c>
      <c r="H13" s="16">
        <v>74.5</v>
      </c>
      <c r="I13" s="17">
        <v>85.67</v>
      </c>
      <c r="J13" s="18">
        <f t="shared" si="0"/>
        <v>81.202</v>
      </c>
    </row>
    <row r="14" customFormat="1" ht="26" customHeight="1" spans="1:10">
      <c r="A14" s="15" t="s">
        <v>47</v>
      </c>
      <c r="B14" s="15" t="s">
        <v>25</v>
      </c>
      <c r="C14" s="15" t="s">
        <v>48</v>
      </c>
      <c r="D14" s="22" t="s">
        <v>14</v>
      </c>
      <c r="E14" s="20">
        <v>2025009</v>
      </c>
      <c r="F14" s="15" t="s">
        <v>49</v>
      </c>
      <c r="G14" s="22" t="s">
        <v>17</v>
      </c>
      <c r="H14" s="16">
        <v>79.15</v>
      </c>
      <c r="I14" s="17" t="s">
        <v>50</v>
      </c>
      <c r="J14" s="18" t="s">
        <v>50</v>
      </c>
    </row>
    <row r="15" s="3" customFormat="1" ht="26" customHeight="1" spans="1:10">
      <c r="A15" s="22" t="s">
        <v>51</v>
      </c>
      <c r="B15" s="15" t="s">
        <v>12</v>
      </c>
      <c r="C15" s="15" t="s">
        <v>48</v>
      </c>
      <c r="D15" s="22" t="s">
        <v>14</v>
      </c>
      <c r="E15" s="20"/>
      <c r="F15" s="22" t="s">
        <v>52</v>
      </c>
      <c r="G15" s="22" t="s">
        <v>17</v>
      </c>
      <c r="H15" s="16">
        <v>69.2</v>
      </c>
      <c r="I15" s="17">
        <v>77.33</v>
      </c>
      <c r="J15" s="18">
        <f>H15*0.4+I15*0.6</f>
        <v>74.078</v>
      </c>
    </row>
    <row r="16" s="3" customFormat="1" ht="26" customHeight="1" spans="1:10">
      <c r="A16" s="15" t="s">
        <v>53</v>
      </c>
      <c r="B16" s="15" t="s">
        <v>12</v>
      </c>
      <c r="C16" s="15" t="s">
        <v>54</v>
      </c>
      <c r="D16" s="22" t="s">
        <v>55</v>
      </c>
      <c r="E16" s="20">
        <v>2025010</v>
      </c>
      <c r="F16" s="15" t="s">
        <v>56</v>
      </c>
      <c r="G16" s="22" t="s">
        <v>17</v>
      </c>
      <c r="H16" s="16">
        <v>70.85</v>
      </c>
      <c r="I16" s="17" t="s">
        <v>50</v>
      </c>
      <c r="J16" s="18" t="s">
        <v>50</v>
      </c>
    </row>
    <row r="17" s="3" customFormat="1" ht="26" customHeight="1" spans="1:10">
      <c r="A17" s="22" t="s">
        <v>57</v>
      </c>
      <c r="B17" s="15" t="s">
        <v>25</v>
      </c>
      <c r="C17" s="15" t="s">
        <v>54</v>
      </c>
      <c r="D17" s="22" t="s">
        <v>55</v>
      </c>
      <c r="E17" s="20"/>
      <c r="F17" s="22" t="s">
        <v>58</v>
      </c>
      <c r="G17" s="22" t="s">
        <v>17</v>
      </c>
      <c r="H17" s="16">
        <v>69</v>
      </c>
      <c r="I17" s="17">
        <v>78.67</v>
      </c>
      <c r="J17" s="18">
        <f t="shared" ref="J17:J33" si="1">H17*0.4+I17*0.6</f>
        <v>74.802</v>
      </c>
    </row>
    <row r="18" s="3" customFormat="1" ht="26" customHeight="1" spans="1:10">
      <c r="A18" s="22" t="s">
        <v>59</v>
      </c>
      <c r="B18" s="15" t="s">
        <v>25</v>
      </c>
      <c r="C18" s="15" t="s">
        <v>60</v>
      </c>
      <c r="D18" s="22" t="s">
        <v>61</v>
      </c>
      <c r="E18" s="20">
        <v>2025011</v>
      </c>
      <c r="F18" s="22" t="s">
        <v>62</v>
      </c>
      <c r="G18" s="22" t="s">
        <v>17</v>
      </c>
      <c r="H18" s="16">
        <v>79.85</v>
      </c>
      <c r="I18" s="17">
        <v>78</v>
      </c>
      <c r="J18" s="18">
        <f t="shared" si="1"/>
        <v>78.74</v>
      </c>
    </row>
    <row r="19" s="3" customFormat="1" ht="26" customHeight="1" spans="1:10">
      <c r="A19" s="22" t="s">
        <v>63</v>
      </c>
      <c r="B19" s="15" t="s">
        <v>12</v>
      </c>
      <c r="C19" s="15" t="s">
        <v>60</v>
      </c>
      <c r="D19" s="22" t="s">
        <v>61</v>
      </c>
      <c r="E19" s="20"/>
      <c r="F19" s="22" t="s">
        <v>64</v>
      </c>
      <c r="G19" s="22" t="s">
        <v>17</v>
      </c>
      <c r="H19" s="16">
        <v>76.65</v>
      </c>
      <c r="I19" s="17">
        <v>80</v>
      </c>
      <c r="J19" s="18">
        <f t="shared" si="1"/>
        <v>78.66</v>
      </c>
    </row>
    <row r="20" ht="26" customHeight="1" spans="1:10">
      <c r="A20" s="22" t="s">
        <v>65</v>
      </c>
      <c r="B20" s="15" t="s">
        <v>25</v>
      </c>
      <c r="C20" s="15" t="s">
        <v>60</v>
      </c>
      <c r="D20" s="22" t="s">
        <v>61</v>
      </c>
      <c r="E20" s="20"/>
      <c r="F20" s="22" t="s">
        <v>66</v>
      </c>
      <c r="G20" s="22" t="s">
        <v>17</v>
      </c>
      <c r="H20" s="16">
        <v>73.65</v>
      </c>
      <c r="I20" s="17">
        <v>77.33</v>
      </c>
      <c r="J20" s="18">
        <f t="shared" si="1"/>
        <v>75.858</v>
      </c>
    </row>
    <row r="21" ht="26" customHeight="1" spans="1:10">
      <c r="A21" s="22" t="s">
        <v>67</v>
      </c>
      <c r="B21" s="15" t="s">
        <v>12</v>
      </c>
      <c r="C21" s="15" t="s">
        <v>60</v>
      </c>
      <c r="D21" s="22" t="s">
        <v>61</v>
      </c>
      <c r="E21" s="20"/>
      <c r="F21" s="22" t="s">
        <v>68</v>
      </c>
      <c r="G21" s="22" t="s">
        <v>17</v>
      </c>
      <c r="H21" s="16">
        <v>72.25</v>
      </c>
      <c r="I21" s="17">
        <v>70.67</v>
      </c>
      <c r="J21" s="18">
        <f t="shared" si="1"/>
        <v>71.302</v>
      </c>
    </row>
    <row r="22" ht="26" customHeight="1" spans="1:10">
      <c r="A22" s="22" t="s">
        <v>69</v>
      </c>
      <c r="B22" s="15" t="s">
        <v>12</v>
      </c>
      <c r="C22" s="15" t="s">
        <v>70</v>
      </c>
      <c r="D22" s="22" t="s">
        <v>61</v>
      </c>
      <c r="E22" s="20">
        <v>2025014</v>
      </c>
      <c r="F22" s="22" t="s">
        <v>71</v>
      </c>
      <c r="G22" s="22" t="s">
        <v>17</v>
      </c>
      <c r="H22" s="16">
        <v>73.35</v>
      </c>
      <c r="I22" s="17">
        <v>78.67</v>
      </c>
      <c r="J22" s="18">
        <f t="shared" si="1"/>
        <v>76.542</v>
      </c>
    </row>
    <row r="23" s="3" customFormat="1" ht="26" customHeight="1" spans="1:10">
      <c r="A23" s="22" t="s">
        <v>72</v>
      </c>
      <c r="B23" s="15" t="s">
        <v>12</v>
      </c>
      <c r="C23" s="15" t="s">
        <v>73</v>
      </c>
      <c r="D23" s="22" t="s">
        <v>74</v>
      </c>
      <c r="E23" s="20">
        <v>2025016</v>
      </c>
      <c r="F23" s="22" t="s">
        <v>75</v>
      </c>
      <c r="G23" s="22" t="s">
        <v>76</v>
      </c>
      <c r="H23" s="16">
        <v>62.55</v>
      </c>
      <c r="I23" s="17">
        <v>77.67</v>
      </c>
      <c r="J23" s="18">
        <f t="shared" si="1"/>
        <v>71.622</v>
      </c>
    </row>
    <row r="24" ht="26" customHeight="1" spans="1:10">
      <c r="A24" s="22" t="s">
        <v>77</v>
      </c>
      <c r="B24" s="15" t="s">
        <v>12</v>
      </c>
      <c r="C24" s="15" t="s">
        <v>78</v>
      </c>
      <c r="D24" s="22" t="s">
        <v>61</v>
      </c>
      <c r="E24" s="21" t="s">
        <v>79</v>
      </c>
      <c r="F24" s="22" t="s">
        <v>80</v>
      </c>
      <c r="G24" s="22" t="s">
        <v>17</v>
      </c>
      <c r="H24" s="16">
        <v>68.55</v>
      </c>
      <c r="I24" s="17">
        <v>77</v>
      </c>
      <c r="J24" s="18">
        <f t="shared" si="1"/>
        <v>73.62</v>
      </c>
    </row>
    <row r="25" ht="26" customHeight="1" spans="1:10">
      <c r="A25" s="22" t="s">
        <v>81</v>
      </c>
      <c r="B25" s="15" t="s">
        <v>12</v>
      </c>
      <c r="C25" s="15" t="s">
        <v>78</v>
      </c>
      <c r="D25" s="22" t="s">
        <v>61</v>
      </c>
      <c r="E25" s="21"/>
      <c r="F25" s="22" t="s">
        <v>82</v>
      </c>
      <c r="G25" s="22" t="s">
        <v>17</v>
      </c>
      <c r="H25" s="16">
        <v>68.45</v>
      </c>
      <c r="I25" s="17">
        <v>77</v>
      </c>
      <c r="J25" s="18">
        <f t="shared" si="1"/>
        <v>73.58</v>
      </c>
    </row>
    <row r="26" ht="26" customHeight="1" spans="1:10">
      <c r="A26" s="22" t="s">
        <v>83</v>
      </c>
      <c r="B26" s="15" t="s">
        <v>25</v>
      </c>
      <c r="C26" s="15" t="s">
        <v>84</v>
      </c>
      <c r="D26" s="22" t="s">
        <v>61</v>
      </c>
      <c r="E26" s="21" t="s">
        <v>85</v>
      </c>
      <c r="F26" s="22" t="s">
        <v>86</v>
      </c>
      <c r="G26" s="22" t="s">
        <v>17</v>
      </c>
      <c r="H26" s="16">
        <v>74.1</v>
      </c>
      <c r="I26" s="17">
        <v>71.33</v>
      </c>
      <c r="J26" s="18">
        <f t="shared" si="1"/>
        <v>72.438</v>
      </c>
    </row>
    <row r="27" ht="26" customHeight="1" spans="1:10">
      <c r="A27" s="22" t="s">
        <v>87</v>
      </c>
      <c r="B27" s="15" t="s">
        <v>12</v>
      </c>
      <c r="C27" s="15" t="s">
        <v>84</v>
      </c>
      <c r="D27" s="22" t="s">
        <v>61</v>
      </c>
      <c r="E27" s="21"/>
      <c r="F27" s="22" t="s">
        <v>88</v>
      </c>
      <c r="G27" s="22" t="s">
        <v>17</v>
      </c>
      <c r="H27" s="16">
        <v>72</v>
      </c>
      <c r="I27" s="17">
        <v>76.67</v>
      </c>
      <c r="J27" s="18">
        <f t="shared" si="1"/>
        <v>74.802</v>
      </c>
    </row>
    <row r="28" ht="26" customHeight="1" spans="1:10">
      <c r="A28" s="22" t="s">
        <v>89</v>
      </c>
      <c r="B28" s="15" t="s">
        <v>12</v>
      </c>
      <c r="C28" s="15" t="s">
        <v>84</v>
      </c>
      <c r="D28" s="22" t="s">
        <v>61</v>
      </c>
      <c r="E28" s="21"/>
      <c r="F28" s="22" t="s">
        <v>90</v>
      </c>
      <c r="G28" s="22" t="s">
        <v>17</v>
      </c>
      <c r="H28" s="16">
        <v>71.9</v>
      </c>
      <c r="I28" s="17">
        <v>79.33</v>
      </c>
      <c r="J28" s="18">
        <f t="shared" si="1"/>
        <v>76.358</v>
      </c>
    </row>
    <row r="29" ht="24" customHeight="1" spans="1:10">
      <c r="A29" s="22" t="s">
        <v>91</v>
      </c>
      <c r="B29" s="15" t="s">
        <v>25</v>
      </c>
      <c r="C29" s="15" t="s">
        <v>84</v>
      </c>
      <c r="D29" s="22" t="s">
        <v>61</v>
      </c>
      <c r="E29" s="21"/>
      <c r="F29" s="22" t="s">
        <v>92</v>
      </c>
      <c r="G29" s="22" t="s">
        <v>17</v>
      </c>
      <c r="H29" s="16">
        <v>71.85</v>
      </c>
      <c r="I29" s="17">
        <v>76</v>
      </c>
      <c r="J29" s="18">
        <f t="shared" si="1"/>
        <v>74.34</v>
      </c>
    </row>
    <row r="30" ht="26" customHeight="1" spans="1:10">
      <c r="A30" s="22" t="s">
        <v>93</v>
      </c>
      <c r="B30" s="15" t="s">
        <v>12</v>
      </c>
      <c r="C30" s="15" t="s">
        <v>94</v>
      </c>
      <c r="D30" s="22" t="s">
        <v>61</v>
      </c>
      <c r="E30" s="21" t="s">
        <v>95</v>
      </c>
      <c r="F30" s="22" t="s">
        <v>96</v>
      </c>
      <c r="G30" s="22" t="s">
        <v>17</v>
      </c>
      <c r="H30" s="16">
        <v>71.45</v>
      </c>
      <c r="I30" s="17">
        <v>73</v>
      </c>
      <c r="J30" s="18">
        <f t="shared" si="1"/>
        <v>72.38</v>
      </c>
    </row>
    <row r="31" ht="26" customHeight="1" spans="1:10">
      <c r="A31" s="22" t="s">
        <v>97</v>
      </c>
      <c r="B31" s="15" t="s">
        <v>12</v>
      </c>
      <c r="C31" s="15" t="s">
        <v>94</v>
      </c>
      <c r="D31" s="22" t="s">
        <v>61</v>
      </c>
      <c r="E31" s="21"/>
      <c r="F31" s="22" t="s">
        <v>98</v>
      </c>
      <c r="G31" s="22" t="s">
        <v>17</v>
      </c>
      <c r="H31" s="16">
        <v>66.2</v>
      </c>
      <c r="I31" s="17">
        <v>67.67</v>
      </c>
      <c r="J31" s="18">
        <f t="shared" si="1"/>
        <v>67.082</v>
      </c>
    </row>
    <row r="32" ht="26" customHeight="1" spans="1:10">
      <c r="A32" s="22" t="s">
        <v>99</v>
      </c>
      <c r="B32" s="15" t="s">
        <v>12</v>
      </c>
      <c r="C32" s="15" t="s">
        <v>94</v>
      </c>
      <c r="D32" s="22" t="s">
        <v>61</v>
      </c>
      <c r="E32" s="21"/>
      <c r="F32" s="22" t="s">
        <v>100</v>
      </c>
      <c r="G32" s="22" t="s">
        <v>17</v>
      </c>
      <c r="H32" s="16">
        <v>65.7</v>
      </c>
      <c r="I32" s="17">
        <v>75</v>
      </c>
      <c r="J32" s="18">
        <f t="shared" si="1"/>
        <v>71.28</v>
      </c>
    </row>
    <row r="33" ht="26" customHeight="1" spans="1:10">
      <c r="A33" s="22" t="s">
        <v>101</v>
      </c>
      <c r="B33" s="15" t="s">
        <v>12</v>
      </c>
      <c r="C33" s="15" t="s">
        <v>94</v>
      </c>
      <c r="D33" s="22" t="s">
        <v>61</v>
      </c>
      <c r="E33" s="21"/>
      <c r="F33" s="22" t="s">
        <v>102</v>
      </c>
      <c r="G33" s="22" t="s">
        <v>17</v>
      </c>
      <c r="H33" s="16">
        <v>64.1</v>
      </c>
      <c r="I33" s="17">
        <v>72.33</v>
      </c>
      <c r="J33" s="18">
        <f t="shared" si="1"/>
        <v>69.038</v>
      </c>
    </row>
  </sheetData>
  <mergeCells count="10">
    <mergeCell ref="A1:J1"/>
    <mergeCell ref="E3:E6"/>
    <mergeCell ref="E8:E10"/>
    <mergeCell ref="E11:E13"/>
    <mergeCell ref="E14:E15"/>
    <mergeCell ref="E16:E17"/>
    <mergeCell ref="E18:E21"/>
    <mergeCell ref="E24:E25"/>
    <mergeCell ref="E26:E29"/>
    <mergeCell ref="E30:E33"/>
  </mergeCells>
  <printOptions horizontalCentered="1"/>
  <pageMargins left="0" right="0" top="0.196527777777778" bottom="0.196527777777778" header="0.156944444444444" footer="0.156944444444444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工作需要 (31)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guggle</dc:creator>
  <cp:lastModifiedBy>空气里的泡泡</cp:lastModifiedBy>
  <dcterms:created xsi:type="dcterms:W3CDTF">2023-11-14T05:42:00Z</dcterms:created>
  <cp:lastPrinted>2024-08-02T09:51:00Z</cp:lastPrinted>
  <dcterms:modified xsi:type="dcterms:W3CDTF">2026-04-01T09:08:26Z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C2768D8F76004208AD6153BBF26AFB7F_13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