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95" windowHeight="927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绩效目标" sheetId="14" r:id="rId14"/>
    <sheet name="部门整体绩效目标申报表" sheetId="15" r:id="rId15"/>
  </sheets>
  <definedNames>
    <definedName name="_xlnm.Print_Titles" localSheetId="3">'1-2'!$1:$6</definedName>
    <definedName name="_xlnm.Print_Titles" localSheetId="9">'3-3'!$1:$6</definedName>
    <definedName name="_xlnm.Print_Titles" localSheetId="4">'2'!$1:$39</definedName>
    <definedName name="_xlnm.Print_Area" localSheetId="0">'封面'!$A$1:$A$9</definedName>
    <definedName name="_xlnm.Print_Titles" localSheetId="0">'封面'!$1:$9</definedName>
    <definedName name="_xlnm.Print_Titles" localSheetId="11">'4-1'!$1:$6</definedName>
    <definedName name="_xlnm.Print_Titles" localSheetId="10">'4'!$1:$6</definedName>
    <definedName name="_xlnm.Print_Titles" localSheetId="1">'1'!$1:$41</definedName>
    <definedName name="_xlnm.Print_Titles" localSheetId="7">'3-1'!$1:$6</definedName>
    <definedName name="_xlnm.Print_Titles" localSheetId="6">'3'!$1:$6</definedName>
    <definedName name="_xlnm.Print_Titles" localSheetId="5">'2-1'!$1:$6</definedName>
    <definedName name="_xlnm.Print_Titles" localSheetId="8">'3-2'!$1:$5</definedName>
    <definedName name="_xlnm.Print_Area" localSheetId="13">'项目绩效目标'!$A$1:$L$16</definedName>
    <definedName name="_xlnm.Print_Titles" localSheetId="13">'项目绩效目标'!$1:$6</definedName>
    <definedName name="_xlnm.Print_Area" localSheetId="14">'部门整体绩效目标申报表'!$A$1:$H$44</definedName>
    <definedName name="_xlnm.Print_Titles" localSheetId="14">'部门整体绩效目标申报表'!$1:$44</definedName>
    <definedName name="_xlnm.Print_Titles" localSheetId="12">'5'!$1:$6</definedName>
    <definedName name="_xlnm.Print_Titles" localSheetId="2">'1-1'!$1:$6</definedName>
    <definedName name="________xlnm.Print_Area">#N/A</definedName>
    <definedName name="___xlnm.Print_Area">#N/A</definedName>
    <definedName name="_______xlnm.Print_Area">#N/A</definedName>
    <definedName name="___xlnm.Print_Titles">#N/A</definedName>
    <definedName name="______xlnm.Print_Titles">#N/A</definedName>
    <definedName name="_____xlnm.Print_Titles">#N/A</definedName>
    <definedName name="MAILMERGEMODE">"OneWorksheet"</definedName>
    <definedName name="_______xlnm.Print_Titles">#N/A</definedName>
    <definedName name="__xlnm.Print_Area">#N/A</definedName>
    <definedName name="__xlnm.Print_Titles">#N/A</definedName>
    <definedName name="s">#N/A</definedName>
    <definedName name="_____xlnm.Print_Area">#N/A</definedName>
    <definedName name="n">#N/A</definedName>
    <definedName name="______xlnm.Print_Area">#N/A</definedName>
    <definedName name="_xlnm.Print_Area">#N/A</definedName>
    <definedName name="m">#N/A</definedName>
    <definedName name="_xlnm.Print_Titles">#N/A</definedName>
    <definedName name="l">#N/A</definedName>
    <definedName name="k">#N/A</definedName>
    <definedName name="j">#N/A</definedName>
    <definedName name="i">#N/A</definedName>
    <definedName name="____xlnm.Print_Titles">#N/A</definedName>
    <definedName name="h">#N/A</definedName>
    <definedName name="g">#N/A</definedName>
    <definedName name="f">#N/A</definedName>
    <definedName name="e">#N/A</definedName>
    <definedName name="____xlnm.Print_Area">#N/A</definedName>
    <definedName name="d">#N/A</definedName>
    <definedName name="b">#N/A</definedName>
    <definedName name="a">#N/A</definedName>
  </definedNames>
  <calcPr fullCalcOnLoad="1"/>
</workbook>
</file>

<file path=xl/sharedStrings.xml><?xml version="1.0" encoding="utf-8"?>
<sst xmlns="http://schemas.openxmlformats.org/spreadsheetml/2006/main" count="1203" uniqueCount="560">
  <si>
    <t>汶川县政府投资服务中心</t>
  </si>
  <si>
    <t>2020年部门预算</t>
  </si>
  <si>
    <t>报送日期：   2020  年 1  月  20 日</t>
  </si>
  <si>
    <t>表1</t>
  </si>
  <si>
    <t>部门收支总表</t>
  </si>
  <si>
    <t/>
  </si>
  <si>
    <t>单位：元</t>
  </si>
  <si>
    <t>收          入</t>
  </si>
  <si>
    <t>支             出</t>
  </si>
  <si>
    <t>项              目</t>
  </si>
  <si>
    <t>2020年预算数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</si>
  <si>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</si>
  <si>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</si>
  <si>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</si>
  <si>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</si>
  <si>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</si>
  <si>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</si>
  <si>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</si>
  <si>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</si>
  <si>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</si>
  <si>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</si>
  <si>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</si>
  <si>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</si>
  <si>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</si>
  <si>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</si>
  <si>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</si>
  <si>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</si>
  <si>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</si>
  <si>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</si>
  <si>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</si>
  <si>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</si>
  <si>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</si>
  <si>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</si>
  <si>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</si>
  <si>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</si>
  <si>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</si>
  <si>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</si>
  <si>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</si>
  <si>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</si>
  <si>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</si>
  <si>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</si>
  <si>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</si>
  <si>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</si>
  <si>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</si>
  <si>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</si>
  <si>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</si>
  <si>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</si>
  <si>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</si>
  <si>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</si>
  <si>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</si>
  <si>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</si>
  <si>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</si>
  <si>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</si>
  <si>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</si>
  <si>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</si>
  <si>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</si>
  <si>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</si>
  <si>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</si>
  <si>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/>
  </si>
  <si>
    <t>单位：元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</si>
  <si>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</si>
  <si>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</si>
  <si>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</si>
  <si>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</si>
  <si>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</si>
  <si>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</si>
  <si>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</si>
  <si>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</si>
  <si>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</si>
  <si>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</si>
  <si>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</si>
  <si>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</si>
  <si>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</si>
  <si>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</si>
  <si>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</si>
  <si>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</si>
  <si>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</si>
  <si>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</si>
  <si>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</si>
  <si>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</si>
  <si>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</si>
  <si>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</si>
  <si>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</si>
  <si>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</si>
  <si>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/>
  </si>
  <si>
    <t>合计</t>
  </si>
  <si>
    <t>144101</t>
  </si>
  <si>
    <t>汶川县政府投资服务中心</t>
  </si>
  <si>
    <t>201</t>
  </si>
  <si>
    <t>04</t>
  </si>
  <si>
    <t>50</t>
  </si>
  <si>
    <t xml:space="preserve">  144101</t>
  </si>
  <si>
    <t xml:space="preserve">  事业运行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</si>
  <si>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</si>
  <si>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</si>
  <si>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</si>
  <si>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</si>
  <si>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</si>
  <si>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</si>
  <si>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</si>
  <si>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02</t>
  </si>
  <si>
    <t xml:space="preserve">  事业单位医疗</t>
  </si>
  <si>
    <t>221</t>
  </si>
  <si>
    <t>01</t>
  </si>
  <si>
    <t xml:space="preserve">  住房公积金</t>
  </si>
  <si>
    <t>表1-2</t>
  </si>
  <si>
    <t>部门支出总表</t>
  </si>
  <si>
    <t>项    目</t>
  </si>
  <si>
    <t>合计</t>
  </si>
  <si>
    <t>基本支出</t>
  </si>
  <si>
    <t>项目支出</t>
  </si>
  <si>
    <t>上缴上级支出</t>
  </si>
  <si>
    <t>对附属单位补助支出</t>
  </si>
  <si>
    <t>科目编码</t>
  </si>
  <si>
    <t>单位代码</t>
  </si>
  <si>
    <t>单位名称（科目）</t>
  </si>
  <si>
    <t>类</t>
  </si>
  <si>
    <t>款</t>
  </si>
  <si>
    <t>项</t>
  </si>
  <si>
    <t/>
  </si>
  <si>
    <t/>
  </si>
  <si>
    <t>合计</t>
  </si>
  <si>
    <t>144101</t>
  </si>
  <si>
    <t>汶川县政府投资服务中心</t>
  </si>
  <si>
    <t>201</t>
  </si>
  <si>
    <t>04</t>
  </si>
  <si>
    <t>50</t>
  </si>
  <si>
    <t xml:space="preserve">  144101</t>
  </si>
  <si>
    <t xml:space="preserve">  事业运行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</si>
  <si>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</si>
  <si>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</si>
  <si>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</si>
  <si>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</si>
  <si>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</si>
  <si>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</si>
  <si>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</si>
  <si>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02</t>
  </si>
  <si>
    <t xml:space="preserve">  事业单位医疗</t>
  </si>
  <si>
    <t>221</t>
  </si>
  <si>
    <t>01</t>
  </si>
  <si>
    <t xml:space="preserve">  住房公积金</t>
  </si>
  <si>
    <t>表2</t>
  </si>
  <si>
    <t>财政拨款收支总表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</si>
  <si>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</si>
  <si>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</si>
  <si>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</si>
  <si>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</si>
  <si>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</si>
  <si>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</si>
  <si>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</si>
  <si>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</si>
  <si>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</si>
  <si>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</si>
  <si>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</si>
  <si>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</si>
  <si>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</si>
  <si>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</si>
  <si>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</si>
  <si>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</si>
  <si>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</si>
  <si>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</si>
  <si>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</si>
  <si>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</si>
  <si>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</si>
  <si>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</si>
  <si>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</si>
  <si>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</si>
  <si>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</si>
  <si>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</si>
  <si>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</si>
  <si>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</si>
  <si>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</si>
  <si>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</si>
  <si>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</si>
  <si>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</si>
  <si>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</si>
  <si>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</si>
  <si>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</si>
  <si>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</si>
  <si>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</si>
  <si>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</si>
  <si>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</si>
  <si>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</si>
  <si>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</si>
  <si>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</si>
  <si>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</si>
  <si>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</si>
  <si>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单位：万元</t>
  </si>
  <si>
    <t>总计</t>
  </si>
  <si>
    <t>当年财政拨款安排</t>
  </si>
  <si>
    <t>提前通知专项转移支付</t>
  </si>
  <si>
    <t>上年结转</t>
  </si>
  <si>
    <t>科目编码</t>
  </si>
  <si>
    <t>单位代码</t>
  </si>
  <si>
    <t>单位名称（科目）</t>
  </si>
  <si>
    <t>合计</t>
  </si>
  <si>
    <t>一般公共预算拨款</t>
  </si>
  <si>
    <t>政府性基金安排</t>
  </si>
  <si>
    <t>国有资本经营预算安排</t>
  </si>
  <si>
    <t>合计</t>
  </si>
  <si>
    <t>合计</t>
  </si>
  <si>
    <t>基本支出</t>
  </si>
  <si>
    <t>项目支出</t>
  </si>
  <si>
    <t>类</t>
  </si>
  <si>
    <t>款</t>
  </si>
  <si>
    <t>小计</t>
  </si>
  <si>
    <t>基本支出</t>
  </si>
  <si>
    <t>项目支出</t>
  </si>
  <si>
    <t>项目支出</t>
  </si>
  <si>
    <t>基本支出</t>
  </si>
  <si>
    <t>项目支出</t>
  </si>
  <si>
    <t/>
  </si>
  <si>
    <t>合计</t>
  </si>
  <si>
    <t>144101</t>
  </si>
  <si>
    <t>汶川县政府投资服务中心</t>
  </si>
  <si>
    <t>505</t>
  </si>
  <si>
    <t xml:space="preserve">  对事业单位经常性补助（政府预算）</t>
  </si>
  <si>
    <t xml:space="preserve">  505</t>
  </si>
  <si>
    <t xml:space="preserve">  144101</t>
  </si>
  <si>
    <t xml:space="preserve">    工资福利支出</t>
  </si>
  <si>
    <t xml:space="preserve">    商品和服务支出</t>
  </si>
  <si>
    <t>表3</t>
  </si>
  <si>
    <t>一般公共预算支出表</t>
  </si>
  <si>
    <t>项    目</t>
  </si>
  <si>
    <t>合计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</si>
  <si>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</si>
  <si>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</si>
  <si>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</si>
  <si>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</si>
  <si>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</si>
  <si>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</si>
  <si>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</si>
  <si>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</si>
  <si>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</si>
  <si>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</si>
  <si>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科目编码</t>
  </si>
  <si>
    <t>单位名称  （科目）</t>
  </si>
  <si>
    <t>小计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</si>
  <si>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</si>
  <si>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</si>
  <si>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</si>
  <si>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</si>
  <si>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</si>
  <si>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</si>
  <si>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</si>
  <si>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</si>
  <si>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</si>
  <si>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</si>
  <si>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</si>
  <si>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</si>
  <si>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</si>
  <si>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</si>
  <si>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</si>
  <si>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</si>
  <si>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</si>
  <si>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</si>
  <si>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</si>
  <si>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</si>
  <si>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</si>
  <si>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</si>
  <si>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</si>
  <si>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</si>
  <si>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</si>
  <si>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</si>
  <si>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</si>
  <si>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</si>
  <si>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</si>
  <si>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</si>
  <si>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</si>
  <si>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</si>
  <si>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</si>
  <si>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</si>
  <si>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</si>
  <si>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</si>
  <si>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</si>
  <si>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</si>
  <si>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</si>
  <si>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</si>
  <si>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</si>
  <si>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</si>
  <si>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</si>
  <si>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</si>
  <si>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</si>
  <si>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</si>
  <si>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</si>
  <si>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</si>
  <si>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</si>
  <si>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</si>
  <si>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</si>
  <si>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</si>
  <si>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</si>
  <si>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</si>
  <si>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</si>
  <si>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</si>
  <si>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</si>
  <si>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</si>
  <si>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</si>
  <si>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</si>
  <si>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</si>
  <si>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</si>
  <si>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</si>
  <si>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</si>
  <si>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</si>
  <si>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</si>
  <si>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</si>
  <si>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</si>
  <si>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</si>
  <si>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</si>
  <si>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</si>
  <si>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</si>
  <si>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</si>
  <si>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</si>
  <si>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</si>
  <si>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</si>
  <si>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</si>
  <si>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</si>
  <si>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</si>
  <si>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补充全国社会保险基金</t>
  </si>
  <si>
    <t>赠与</t>
  </si>
  <si>
    <t>国家赔偿费用支出</t>
  </si>
  <si>
    <t>对民间非盈利组织和群众性自治组织补贴</t>
  </si>
  <si>
    <t>其他支出</t>
  </si>
  <si>
    <t>类</t>
  </si>
  <si>
    <t>款</t>
  </si>
  <si>
    <t>项</t>
  </si>
  <si>
    <t>金额(被装购置费)</t>
  </si>
  <si>
    <t>金额(代缴社会保险费)</t>
  </si>
  <si>
    <t/>
  </si>
  <si>
    <t>合计</t>
  </si>
  <si>
    <t>一般公共服务支出</t>
  </si>
  <si>
    <t xml:space="preserve">  发展与改革事务</t>
  </si>
  <si>
    <t>201</t>
  </si>
  <si>
    <t>04</t>
  </si>
  <si>
    <t>50</t>
  </si>
  <si>
    <t xml:space="preserve">    事业运行</t>
  </si>
  <si>
    <t>社会保障和就业支出</t>
  </si>
  <si>
    <t xml:space="preserve">  行政事业单位养老支出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</si>
  <si>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</si>
  <si>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</si>
  <si>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</si>
  <si>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</si>
  <si>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</si>
  <si>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卫生健康支出</t>
  </si>
  <si>
    <t xml:space="preserve">  行政事业单位医疗</t>
  </si>
  <si>
    <t>210</t>
  </si>
  <si>
    <t>11</t>
  </si>
  <si>
    <t>02</t>
  </si>
  <si>
    <t xml:space="preserve">    事业单位医疗</t>
  </si>
  <si>
    <t>住房保障支出</t>
  </si>
  <si>
    <t xml:space="preserve">  住房改革支出</t>
  </si>
  <si>
    <t>221</t>
  </si>
  <si>
    <t>01</t>
  </si>
  <si>
    <t xml:space="preserve">    住房公积金</t>
  </si>
  <si>
    <t>表3-1</t>
  </si>
  <si>
    <t>一般公共预算基本支出预算表</t>
  </si>
  <si>
    <t>经济分类科目</t>
  </si>
  <si>
    <t>基本支出</t>
  </si>
  <si>
    <t>单位代码</t>
  </si>
  <si>
    <t>科目名称</t>
  </si>
  <si>
    <t>合计</t>
  </si>
  <si>
    <t>人员经费</t>
  </si>
  <si>
    <t>公用经费</t>
  </si>
  <si>
    <t>款</t>
  </si>
  <si>
    <t/>
  </si>
  <si>
    <t/>
  </si>
  <si>
    <t>144101</t>
  </si>
  <si>
    <t>301</t>
  </si>
  <si>
    <t xml:space="preserve">  工资福利支出</t>
  </si>
  <si>
    <t xml:space="preserve">  301</t>
  </si>
  <si>
    <t>01</t>
  </si>
  <si>
    <t xml:space="preserve">  144101</t>
  </si>
  <si>
    <t xml:space="preserve">    基本工资</t>
  </si>
  <si>
    <t>02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</si>
  <si>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</si>
  <si>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</si>
  <si>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</si>
  <si>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</si>
  <si>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</si>
  <si>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</si>
  <si>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</si>
  <si>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</si>
  <si>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</si>
  <si>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>11</t>
  </si>
  <si>
    <t xml:space="preserve">    公务员医疗补助缴费</t>
  </si>
  <si>
    <t>12</t>
  </si>
  <si>
    <t xml:space="preserve">    其他社会保障缴费</t>
  </si>
  <si>
    <t>13</t>
  </si>
  <si>
    <t xml:space="preserve">    住房公积金</t>
  </si>
  <si>
    <t>302</t>
  </si>
  <si>
    <t xml:space="preserve">  商品和服务支出</t>
  </si>
  <si>
    <t xml:space="preserve">  302</t>
  </si>
  <si>
    <t xml:space="preserve">    办公费</t>
  </si>
  <si>
    <t xml:space="preserve">    邮电费</t>
  </si>
  <si>
    <t xml:space="preserve">    取暖费</t>
  </si>
  <si>
    <t>15</t>
  </si>
  <si>
    <t xml:space="preserve">    会议费</t>
  </si>
  <si>
    <t>17</t>
  </si>
  <si>
    <t xml:space="preserve">    公务接待费</t>
  </si>
  <si>
    <t>29</t>
  </si>
  <si>
    <t xml:space="preserve">    福利费</t>
  </si>
  <si>
    <t>31</t>
  </si>
  <si>
    <t xml:space="preserve">    公务用车运行维护费</t>
  </si>
  <si>
    <t>表3-2</t>
  </si>
  <si>
    <t>一般公共预算项目支出预算表</t>
  </si>
  <si>
    <t>单位代码</t>
  </si>
  <si>
    <t>单位名称（项目）</t>
  </si>
  <si>
    <t>金额</t>
  </si>
  <si>
    <t>类</t>
  </si>
  <si>
    <t>款</t>
  </si>
  <si>
    <t>201</t>
  </si>
  <si>
    <t>04</t>
  </si>
  <si>
    <t>50</t>
  </si>
  <si>
    <t xml:space="preserve">  2020年项目评审及复核等工作经费</t>
  </si>
  <si>
    <t>表3-3</t>
  </si>
  <si>
    <t>一般公共预算“三公”经费支出表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</si>
  <si>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</si>
  <si>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</si>
  <si>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</si>
  <si>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</si>
  <si>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</si>
  <si>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</si>
  <si>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</si>
  <si>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</si>
  <si>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</si>
  <si>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</si>
  <si>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</si>
  <si>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单位代码</t>
  </si>
  <si>
    <t>基本支出</t>
  </si>
  <si>
    <t>项目支出</t>
  </si>
  <si>
    <t/>
  </si>
  <si>
    <t/>
  </si>
  <si>
    <t/>
  </si>
  <si>
    <t>表4-1</t>
  </si>
  <si>
    <t>政府性基金“三公”经费支出表</t>
  </si>
  <si>
    <t/>
  </si>
  <si>
    <t/>
  </si>
  <si>
    <t/>
  </si>
  <si>
    <t/>
  </si>
  <si>
    <t>表5</t>
  </si>
  <si>
    <t>国有资本经营支出预算表</t>
  </si>
  <si>
    <t>本年国有资本经营预算支出</t>
  </si>
  <si>
    <t>2020年部门预算项目绩效目标</t>
  </si>
  <si>
    <t>单位：元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</si>
  <si>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</si>
  <si>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</si>
  <si>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</si>
  <si>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</si>
  <si>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</si>
  <si>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</si>
  <si>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</si>
  <si>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</si>
  <si>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</si>
  <si>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</si>
  <si>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</si>
  <si>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</si>
  <si>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</si>
  <si>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三级指标</t>
  </si>
  <si>
    <t/>
  </si>
  <si>
    <t/>
  </si>
  <si>
    <t>部门整体支出绩效目标申报表</t>
  </si>
  <si>
    <t>（2020年度）</t>
  </si>
  <si>
    <t>单位名称</t>
  </si>
  <si>
    <t>汶川县政府投资服务中心</t>
  </si>
  <si>
    <t>单位名称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</si>
  <si>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</si>
  <si>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</si>
  <si>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</si>
  <si>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</si>
  <si>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</si>
  <si>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</si>
  <si>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</si>
  <si>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>任务1</t>
  </si>
  <si>
    <t>2019年项目评审及复审等工作经费</t>
  </si>
  <si>
    <t>主要任务(任务一)</t>
  </si>
  <si>
    <t>主要任务(任务一)</t>
  </si>
  <si>
    <t>任务2</t>
  </si>
  <si>
    <t/>
  </si>
  <si>
    <t>主要任务(任务二)</t>
  </si>
  <si>
    <t>主要任务(任务二)</t>
  </si>
  <si>
    <t>任务3</t>
  </si>
  <si>
    <t>主要任务(任务三)</t>
  </si>
  <si>
    <t>主要任务(任务三)</t>
  </si>
  <si>
    <t>任务4</t>
  </si>
  <si>
    <t>主要任务(任务四)</t>
  </si>
  <si>
    <t>主要任务(任务四)</t>
  </si>
  <si>
    <t>任务5</t>
  </si>
  <si>
    <t>主要任务(任务五)</t>
  </si>
  <si>
    <t>主要任务(任务五)</t>
  </si>
  <si>
    <t>任务6</t>
  </si>
  <si>
    <t>主要任务(任务六)</t>
  </si>
  <si>
    <t>主要任务(任务六)</t>
  </si>
  <si>
    <t>任务7</t>
  </si>
  <si>
    <t>主要任务(任务七)</t>
  </si>
  <si>
    <t>主要任务(任务七)</t>
  </si>
  <si>
    <t>任务8</t>
  </si>
  <si>
    <t>主要任务(任务八)</t>
  </si>
  <si>
    <t>主要任务(任务八)</t>
  </si>
  <si>
    <t>金额合计</t>
  </si>
  <si>
    <t>年度
总体
目标</t>
  </si>
  <si>
    <t>协助项目论证策划包装储备、评审可行性研究报告，进行预算结算复核等工作。</t>
  </si>
  <si>
    <t>指标名称(总体目标)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</si>
  <si>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</si>
  <si>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</si>
  <si>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</si>
  <si>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</si>
  <si>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</si>
  <si>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</si>
  <si>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</si>
  <si>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</si>
  <si>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经费支出进度</t>
  </si>
  <si>
    <t>及时按照已制定的支出绩效管理</t>
  </si>
  <si>
    <t>指标值(数量指标1；)</t>
  </si>
  <si>
    <t>指标2；</t>
  </si>
  <si>
    <t/>
  </si>
  <si>
    <t/>
  </si>
  <si>
    <t>指标值(数量指标2；)</t>
  </si>
  <si>
    <t>指标3；</t>
  </si>
  <si>
    <t/>
  </si>
  <si>
    <t>指标值(数量指标3；)</t>
  </si>
  <si>
    <t>质量指标</t>
  </si>
  <si>
    <t>指标值(质量指标1；)</t>
  </si>
  <si>
    <t>指标值(质量指标2；)</t>
  </si>
  <si>
    <t>指标值(质量指标3；)</t>
  </si>
  <si>
    <t>时效指标</t>
  </si>
  <si>
    <t>时效指标</t>
  </si>
  <si>
    <t>2019年完成</t>
  </si>
  <si>
    <t>指标值(时效指标1；)</t>
  </si>
  <si>
    <t>指标值(时效指标2；)</t>
  </si>
  <si>
    <t>指标值(时效指标3；)</t>
  </si>
  <si>
    <t>成本指标</t>
  </si>
  <si>
    <t>成本控制</t>
  </si>
  <si>
    <t>提高效率、厉行节约</t>
  </si>
  <si>
    <t>指标值(成本指标1；)</t>
  </si>
  <si>
    <t>指标值(成本指标2；)</t>
  </si>
  <si>
    <t>指标值(成本指标3；)</t>
  </si>
  <si>
    <t>效益指标</t>
  </si>
  <si>
    <t>经济效益
指标</t>
  </si>
  <si>
    <t>指标值(经济指标1；)</t>
  </si>
  <si>
    <t>指标值(经济指标2；)</t>
  </si>
  <si>
    <t>指标值(经济指标3；)</t>
  </si>
  <si>
    <t>社会效益
指标</t>
  </si>
  <si>
    <t>指标值(社会指标1；)</t>
  </si>
  <si>
    <t>指标值(社会指标2；)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</si>
  <si>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</si>
  <si>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</si>
  <si>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</si>
  <si>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</si>
  <si>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</si>
  <si>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</si>
  <si>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指标值(持续指标1；)</t>
  </si>
  <si>
    <t>指标值(持续指标2；)</t>
  </si>
  <si>
    <t>指标值(持续指标3；)</t>
  </si>
  <si>
    <t>满意度
指标</t>
  </si>
  <si>
    <t>满意度指标</t>
  </si>
  <si>
    <t>满意度指标</t>
  </si>
  <si>
    <t>》80%</t>
  </si>
  <si>
    <t>指标值(满意度指标1；)</t>
  </si>
  <si>
    <t>指标值(满意度指标2；)</t>
  </si>
  <si>
    <t>指标3；</t>
  </si>
  <si>
    <t>指标值(满意度指标3；)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</si>
</sst>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"/>
    <numFmt numFmtId="177" formatCode="#,##0.0000"/>
    <numFmt numFmtId="178" formatCode="#,##0.00"/>
    <numFmt numFmtId="179" formatCode="#,###"/>
    <numFmt numFmtId="180" formatCode="#,###.00"/>
    <numFmt numFmtId="181" formatCode="&quot;\&quot;#,##0.00_);(&quot;\&quot;#,##0.00)"/>
    <numFmt numFmtId="182" formatCode="@"/>
    <numFmt numFmtId="183" formatCode="###0.00"/>
  </numFmts>
  <fonts count="13">
    <font>
      <sz val="9"/>
      <color indexed="8"/>
      <name val="宋体"/>
      <family val="0"/>
    </font>
    <font>
      <sz val="9"/>
      <name val="宋体"/>
      <family val="0"/>
    </font>
    <font>
      <b/>
      <sz val="12"/>
      <color indexed="8"/>
      <name val="黑体"/>
      <family val="0"/>
    </font>
    <font>
      <b/>
      <sz val="36"/>
      <color indexed="8"/>
      <name val="黑体"/>
      <family val="0"/>
    </font>
    <font>
      <b/>
      <sz val="48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黑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76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5">
    <xf numFmtId="176" fontId="0" fillId="0" borderId="0" xfId="0" applyAlignment="1" applyProtection="1">
      <alignment/>
      <protection/>
    </xf>
    <xf numFmtId="176" fontId="0" fillId="0" borderId="0" xfId="0" applyAlignment="1" applyProtection="1">
      <alignment/>
      <protection/>
    </xf>
    <xf numFmtId="176" fontId="0" fillId="0" borderId="0" xfId="0" applyAlignment="1" applyProtection="1">
      <alignment/>
      <protection/>
    </xf>
    <xf numFmtId="176" fontId="2" fillId="0" borderId="0" xfId="0" applyAlignment="1" applyProtection="1">
      <alignment/>
      <protection/>
    </xf>
    <xf numFmtId="177" fontId="3" fillId="0" borderId="0" xfId="0" applyAlignment="1" applyProtection="1">
      <alignment horizontal="center" vertical="top"/>
      <protection/>
    </xf>
    <xf numFmtId="176" fontId="4" fillId="0" borderId="0" xfId="0" applyAlignment="1" applyProtection="1">
      <alignment horizontal="center"/>
      <protection/>
    </xf>
    <xf numFmtId="176" fontId="0" fillId="0" borderId="0" xfId="0" applyAlignment="1" applyProtection="1">
      <alignment vertical="center"/>
      <protection/>
    </xf>
    <xf numFmtId="176" fontId="5" fillId="0" borderId="0" xfId="0" applyAlignment="1" applyProtection="1">
      <alignment horizontal="center"/>
      <protection/>
    </xf>
    <xf numFmtId="176" fontId="5" fillId="0" borderId="0" xfId="0" applyAlignment="1" applyProtection="1">
      <alignment horizontal="center" vertical="center"/>
      <protection/>
    </xf>
    <xf numFmtId="0" fontId="6" fillId="0" borderId="0" xfId="0" applyAlignment="1" applyProtection="1">
      <alignment/>
      <protection/>
    </xf>
    <xf numFmtId="0" fontId="7" fillId="0" borderId="0" xfId="0" applyAlignment="1" applyProtection="1">
      <alignment horizontal="right" vertical="center"/>
      <protection/>
    </xf>
    <xf numFmtId="0" fontId="8" fillId="0" borderId="0" xfId="0" applyAlignment="1" applyProtection="1">
      <alignment horizontal="center" vertical="center"/>
      <protection/>
    </xf>
    <xf numFmtId="0" fontId="7" fillId="0" borderId="0" xfId="0" applyAlignment="1" applyProtection="1">
      <alignment horizontal="left"/>
      <protection/>
    </xf>
    <xf numFmtId="0" fontId="7" fillId="0" borderId="0" xfId="0" applyAlignment="1" applyProtection="1">
      <alignment/>
      <protection/>
    </xf>
    <xf numFmtId="0" fontId="7" fillId="0" borderId="1" xfId="0" applyAlignment="1" applyProtection="1">
      <alignment horizontal="center" vertical="center"/>
      <protection/>
    </xf>
    <xf numFmtId="0" fontId="7" fillId="0" borderId="2" xfId="0" applyAlignment="1" applyProtection="1">
      <alignment horizontal="center" vertical="center"/>
      <protection/>
    </xf>
    <xf numFmtId="0" fontId="7" fillId="0" borderId="3" xfId="0" applyAlignment="1" applyProtection="1">
      <alignment horizontal="center" vertical="center"/>
      <protection/>
    </xf>
    <xf numFmtId="0" fontId="7" fillId="0" borderId="4" xfId="0" applyAlignment="1" applyProtection="1">
      <alignment horizontal="center" vertical="center"/>
      <protection/>
    </xf>
    <xf numFmtId="178" fontId="7" fillId="0" borderId="4" xfId="0" applyAlignment="1" applyProtection="1">
      <alignment horizontal="center" vertical="center"/>
      <protection/>
    </xf>
    <xf numFmtId="0" fontId="7" fillId="0" borderId="5" xfId="0" applyAlignment="1" applyProtection="1">
      <alignment vertical="center"/>
      <protection/>
    </xf>
    <xf numFmtId="179" fontId="7" fillId="0" borderId="6" xfId="0" applyAlignment="1" applyProtection="1">
      <alignment vertical="center" wrapText="1"/>
      <protection/>
    </xf>
    <xf numFmtId="0" fontId="7" fillId="0" borderId="7" xfId="0" applyAlignment="1" applyProtection="1">
      <alignment vertical="center"/>
      <protection/>
    </xf>
    <xf numFmtId="176" fontId="7" fillId="0" borderId="5" xfId="0" applyAlignment="1" applyProtection="1">
      <alignment vertical="center"/>
      <protection/>
    </xf>
    <xf numFmtId="179" fontId="7" fillId="0" borderId="8" xfId="0" applyAlignment="1" applyProtection="1">
      <alignment vertical="center" wrapText="1"/>
      <protection/>
    </xf>
    <xf numFmtId="179" fontId="7" fillId="0" borderId="9" xfId="0" applyAlignment="1" applyProtection="1">
      <alignment vertical="center" wrapText="1"/>
      <protection/>
    </xf>
    <xf numFmtId="0" fontId="7" fillId="0" borderId="5" xfId="0" applyAlignment="1" applyProtection="1">
      <alignment horizontal="center" vertical="center"/>
      <protection/>
    </xf>
    <xf numFmtId="0" fontId="7" fillId="0" borderId="7" xfId="0" applyAlignment="1" applyProtection="1">
      <alignment horizontal="center" vertical="center"/>
      <protection/>
    </xf>
    <xf numFmtId="179" fontId="7" fillId="0" borderId="9" xfId="0" applyAlignment="1" applyProtection="1">
      <alignment horizontal="right" vertical="center" wrapText="1"/>
      <protection/>
    </xf>
    <xf numFmtId="179" fontId="7" fillId="0" borderId="10" xfId="0" applyAlignment="1" applyProtection="1">
      <alignment horizontal="right" vertical="center" wrapText="1"/>
      <protection/>
    </xf>
    <xf numFmtId="0" fontId="6" fillId="0" borderId="0" xfId="0" applyAlignment="1" applyProtection="1">
      <alignment horizontal="center"/>
      <protection/>
    </xf>
    <xf numFmtId="180" fontId="9" fillId="0" borderId="11" xfId="0" applyAlignment="1" applyProtection="1">
      <alignment/>
      <protection/>
    </xf>
    <xf numFmtId="180" fontId="6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Alignment="1" applyProtection="1">
      <alignment/>
      <protection/>
    </xf>
    <xf numFmtId="0" fontId="6" fillId="2" borderId="0" xfId="0" applyAlignment="1" applyProtection="1">
      <alignment/>
      <protection/>
    </xf>
    <xf numFmtId="0" fontId="0" fillId="2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/>
    </xf>
    <xf numFmtId="0" fontId="7" fillId="0" borderId="0" xfId="0" applyAlignment="1" applyProtection="1">
      <alignment horizontal="right"/>
      <protection/>
    </xf>
    <xf numFmtId="0" fontId="0" fillId="0" borderId="1" xfId="0" applyAlignment="1" applyProtection="1">
      <alignment horizontal="center" vertical="center"/>
      <protection/>
    </xf>
    <xf numFmtId="0" fontId="0" fillId="0" borderId="12" xfId="0" applyAlignment="1" applyProtection="1">
      <alignment horizontal="center" vertical="center"/>
      <protection/>
    </xf>
    <xf numFmtId="0" fontId="0" fillId="0" borderId="2" xfId="0" applyAlignment="1" applyProtection="1">
      <alignment horizontal="center" vertical="center"/>
      <protection/>
    </xf>
    <xf numFmtId="0" fontId="0" fillId="0" borderId="13" xfId="0" applyAlignment="1" applyProtection="1">
      <alignment horizontal="center" vertical="center" wrapText="1"/>
      <protection/>
    </xf>
    <xf numFmtId="0" fontId="0" fillId="0" borderId="14" xfId="0" applyAlignment="1" applyProtection="1">
      <alignment horizontal="center" vertical="center" wrapText="1"/>
      <protection/>
    </xf>
    <xf numFmtId="0" fontId="0" fillId="2" borderId="5" xfId="0" applyAlignment="1" applyProtection="1">
      <alignment horizontal="center" vertical="center" wrapText="1"/>
      <protection/>
    </xf>
    <xf numFmtId="176" fontId="0" fillId="0" borderId="1" xfId="0" applyAlignment="1" applyProtection="1">
      <alignment horizontal="center" vertical="center"/>
      <protection/>
    </xf>
    <xf numFmtId="176" fontId="0" fillId="0" borderId="12" xfId="0" applyAlignment="1" applyProtection="1">
      <alignment horizontal="center" vertical="center"/>
      <protection/>
    </xf>
    <xf numFmtId="176" fontId="0" fillId="0" borderId="2" xfId="0" applyAlignment="1" applyProtection="1">
      <alignment horizontal="center" vertical="center"/>
      <protection/>
    </xf>
    <xf numFmtId="0" fontId="0" fillId="0" borderId="15" xfId="0" applyAlignment="1" applyProtection="1">
      <alignment horizontal="center" vertical="center" wrapText="1"/>
      <protection/>
    </xf>
    <xf numFmtId="0" fontId="0" fillId="0" borderId="16" xfId="0" applyAlignment="1" applyProtection="1">
      <alignment horizontal="center" vertical="center" wrapText="1"/>
      <protection/>
    </xf>
    <xf numFmtId="181" fontId="0" fillId="0" borderId="14" xfId="0" applyAlignment="1" applyProtection="1">
      <alignment horizontal="center" vertical="center" wrapText="1"/>
      <protection/>
    </xf>
    <xf numFmtId="0" fontId="0" fillId="2" borderId="14" xfId="0" applyAlignment="1" applyProtection="1">
      <alignment horizontal="center" vertical="center" wrapText="1"/>
      <protection/>
    </xf>
    <xf numFmtId="0" fontId="0" fillId="0" borderId="3" xfId="0" applyAlignment="1" applyProtection="1">
      <alignment horizontal="center" vertical="center" wrapText="1"/>
      <protection/>
    </xf>
    <xf numFmtId="0" fontId="0" fillId="0" borderId="4" xfId="0" applyAlignment="1" applyProtection="1">
      <alignment horizontal="center" vertical="center" wrapText="1"/>
      <protection/>
    </xf>
    <xf numFmtId="0" fontId="0" fillId="2" borderId="4" xfId="0" applyAlignment="1" applyProtection="1">
      <alignment horizontal="center" vertical="center" wrapText="1"/>
      <protection/>
    </xf>
    <xf numFmtId="0" fontId="0" fillId="0" borderId="17" xfId="0" applyAlignment="1" applyProtection="1">
      <alignment horizontal="center" vertical="center" wrapText="1"/>
      <protection/>
    </xf>
    <xf numFmtId="0" fontId="0" fillId="0" borderId="18" xfId="0" applyAlignment="1" applyProtection="1">
      <alignment horizontal="center" vertical="center" wrapText="1"/>
      <protection/>
    </xf>
    <xf numFmtId="0" fontId="0" fillId="0" borderId="19" xfId="0" applyAlignment="1" applyProtection="1">
      <alignment horizontal="center" vertical="center" wrapText="1"/>
      <protection/>
    </xf>
    <xf numFmtId="181" fontId="0" fillId="0" borderId="19" xfId="0" applyAlignment="1" applyProtection="1">
      <alignment horizontal="center" vertical="center" wrapText="1"/>
      <protection/>
    </xf>
    <xf numFmtId="0" fontId="0" fillId="2" borderId="19" xfId="0" applyAlignment="1" applyProtection="1">
      <alignment horizontal="center" vertical="center" wrapText="1"/>
      <protection/>
    </xf>
    <xf numFmtId="182" fontId="0" fillId="0" borderId="5" xfId="0" applyAlignment="1" applyProtection="1">
      <alignment vertical="center" wrapText="1"/>
      <protection/>
    </xf>
    <xf numFmtId="179" fontId="0" fillId="0" borderId="1" xfId="0" applyAlignment="1" applyProtection="1">
      <alignment vertical="center" wrapText="1"/>
      <protection/>
    </xf>
    <xf numFmtId="179" fontId="0" fillId="0" borderId="20" xfId="0" applyAlignment="1" applyProtection="1">
      <alignment vertical="center" wrapText="1"/>
      <protection/>
    </xf>
    <xf numFmtId="179" fontId="0" fillId="0" borderId="21" xfId="0" applyAlignment="1" applyProtection="1">
      <alignment vertical="center" wrapText="1"/>
      <protection/>
    </xf>
    <xf numFmtId="179" fontId="0" fillId="0" borderId="7" xfId="0" applyAlignment="1" applyProtection="1">
      <alignment vertical="center" wrapText="1"/>
      <protection/>
    </xf>
    <xf numFmtId="179" fontId="0" fillId="0" borderId="5" xfId="0" applyAlignment="1" applyProtection="1">
      <alignment vertical="center" wrapText="1"/>
      <protection/>
    </xf>
    <xf numFmtId="179" fontId="0" fillId="0" borderId="6" xfId="0" applyAlignment="1" applyProtection="1">
      <alignment vertical="center" wrapText="1"/>
      <protection/>
    </xf>
    <xf numFmtId="179" fontId="0" fillId="0" borderId="14" xfId="0" applyAlignment="1" applyProtection="1">
      <alignment vertical="center" wrapText="1"/>
      <protection/>
    </xf>
    <xf numFmtId="179" fontId="0" fillId="0" borderId="22" xfId="0" applyAlignment="1" applyProtection="1">
      <alignment vertical="center" wrapText="1"/>
      <protection/>
    </xf>
    <xf numFmtId="0" fontId="7" fillId="2" borderId="0" xfId="0" applyAlignment="1" applyProtection="1">
      <alignment/>
      <protection/>
    </xf>
    <xf numFmtId="0" fontId="7" fillId="2" borderId="0" xfId="0" applyAlignment="1" applyProtection="1">
      <alignment horizontal="right" vertical="center"/>
      <protection/>
    </xf>
    <xf numFmtId="0" fontId="7" fillId="0" borderId="12" xfId="0" applyAlignment="1" applyProtection="1">
      <alignment horizontal="center" vertical="center"/>
      <protection/>
    </xf>
    <xf numFmtId="0" fontId="7" fillId="2" borderId="7" xfId="0" applyAlignment="1" applyProtection="1">
      <alignment horizontal="center" vertical="center"/>
      <protection/>
    </xf>
    <xf numFmtId="0" fontId="7" fillId="2" borderId="5" xfId="0" applyAlignment="1" applyProtection="1">
      <alignment horizontal="center" vertical="center"/>
      <protection/>
    </xf>
    <xf numFmtId="0" fontId="7" fillId="0" borderId="5" xfId="0" applyAlignment="1" applyProtection="1">
      <alignment horizontal="center" vertical="center" wrapText="1"/>
      <protection/>
    </xf>
    <xf numFmtId="0" fontId="7" fillId="0" borderId="14" xfId="0" applyAlignment="1" applyProtection="1">
      <alignment horizontal="center" vertical="center" wrapText="1"/>
      <protection/>
    </xf>
    <xf numFmtId="0" fontId="7" fillId="0" borderId="23" xfId="0" applyAlignment="1" applyProtection="1">
      <alignment horizontal="center" vertical="center" wrapText="1"/>
      <protection/>
    </xf>
    <xf numFmtId="0" fontId="7" fillId="0" borderId="15" xfId="0" applyAlignment="1" applyProtection="1">
      <alignment horizontal="center" vertical="center" wrapText="1"/>
      <protection/>
    </xf>
    <xf numFmtId="0" fontId="7" fillId="2" borderId="4" xfId="0" applyAlignment="1" applyProtection="1">
      <alignment horizontal="center" vertical="center" wrapText="1"/>
      <protection/>
    </xf>
    <xf numFmtId="0" fontId="7" fillId="0" borderId="17" xfId="0" applyAlignment="1" applyProtection="1">
      <alignment horizontal="center" vertical="center" wrapText="1"/>
      <protection/>
    </xf>
    <xf numFmtId="0" fontId="7" fillId="0" borderId="7" xfId="0" applyAlignment="1" applyProtection="1">
      <alignment horizontal="center" vertical="center" wrapText="1"/>
      <protection/>
    </xf>
    <xf numFmtId="0" fontId="7" fillId="2" borderId="18" xfId="0" applyAlignment="1" applyProtection="1">
      <alignment horizontal="center" vertical="center"/>
      <protection/>
    </xf>
    <xf numFmtId="0" fontId="7" fillId="0" borderId="18" xfId="0" applyAlignment="1" applyProtection="1">
      <alignment horizontal="center" vertical="center" wrapText="1"/>
      <protection/>
    </xf>
    <xf numFmtId="0" fontId="7" fillId="0" borderId="19" xfId="0" applyAlignment="1" applyProtection="1">
      <alignment horizontal="center" vertical="center" wrapText="1"/>
      <protection/>
    </xf>
    <xf numFmtId="182" fontId="7" fillId="0" borderId="5" xfId="0" applyAlignment="1" applyProtection="1">
      <alignment vertical="center" wrapText="1"/>
      <protection/>
    </xf>
    <xf numFmtId="182" fontId="7" fillId="0" borderId="16" xfId="0" applyAlignment="1" applyProtection="1">
      <alignment vertical="center" wrapText="1"/>
      <protection/>
    </xf>
    <xf numFmtId="179" fontId="7" fillId="0" borderId="1" xfId="0" applyAlignment="1" applyProtection="1">
      <alignment vertical="center" wrapText="1"/>
      <protection/>
    </xf>
    <xf numFmtId="179" fontId="7" fillId="0" borderId="20" xfId="0" applyAlignment="1" applyProtection="1">
      <alignment vertical="center" wrapText="1"/>
      <protection/>
    </xf>
    <xf numFmtId="179" fontId="7" fillId="0" borderId="21" xfId="0" applyAlignment="1" applyProtection="1">
      <alignment vertical="center" wrapText="1"/>
      <protection/>
    </xf>
    <xf numFmtId="178" fontId="7" fillId="0" borderId="4" xfId="0" applyAlignment="1" applyProtection="1">
      <alignment horizontal="center" vertical="center" wrapText="1"/>
      <protection/>
    </xf>
    <xf numFmtId="179" fontId="7" fillId="0" borderId="24" xfId="0" applyAlignment="1" applyProtection="1">
      <alignment vertical="center" wrapText="1"/>
      <protection/>
    </xf>
    <xf numFmtId="0" fontId="0" fillId="0" borderId="7" xfId="0" applyAlignment="1" applyProtection="1">
      <alignment vertical="center"/>
      <protection/>
    </xf>
    <xf numFmtId="179" fontId="7" fillId="0" borderId="25" xfId="0" applyAlignment="1" applyProtection="1">
      <alignment vertical="center" wrapText="1"/>
      <protection/>
    </xf>
    <xf numFmtId="179" fontId="7" fillId="0" borderId="26" xfId="0" applyAlignment="1" applyProtection="1">
      <alignment vertical="center" wrapText="1"/>
      <protection/>
    </xf>
    <xf numFmtId="179" fontId="7" fillId="0" borderId="27" xfId="0" applyAlignment="1" applyProtection="1">
      <alignment vertical="center" wrapText="1"/>
      <protection/>
    </xf>
    <xf numFmtId="179" fontId="7" fillId="0" borderId="28" xfId="0" applyAlignment="1" applyProtection="1">
      <alignment vertical="center" wrapText="1"/>
      <protection/>
    </xf>
    <xf numFmtId="179" fontId="7" fillId="0" borderId="29" xfId="0" applyAlignment="1" applyProtection="1">
      <alignment vertical="center" wrapText="1"/>
      <protection/>
    </xf>
    <xf numFmtId="179" fontId="7" fillId="0" borderId="18" xfId="0" applyAlignment="1" applyProtection="1">
      <alignment vertical="center" wrapText="1"/>
      <protection/>
    </xf>
    <xf numFmtId="179" fontId="7" fillId="0" borderId="30" xfId="0" applyAlignment="1" applyProtection="1">
      <alignment vertical="center" wrapText="1"/>
      <protection/>
    </xf>
    <xf numFmtId="179" fontId="7" fillId="0" borderId="11" xfId="0" applyAlignment="1" applyProtection="1">
      <alignment vertical="center" wrapText="1"/>
      <protection/>
    </xf>
    <xf numFmtId="179" fontId="7" fillId="0" borderId="5" xfId="0" applyAlignment="1" applyProtection="1">
      <alignment vertical="center" wrapText="1"/>
      <protection/>
    </xf>
    <xf numFmtId="179" fontId="7" fillId="0" borderId="22" xfId="0" applyAlignment="1" applyProtection="1">
      <alignment vertical="center" wrapText="1"/>
      <protection/>
    </xf>
    <xf numFmtId="179" fontId="7" fillId="0" borderId="31" xfId="0" applyAlignment="1" applyProtection="1">
      <alignment vertical="center" wrapText="1"/>
      <protection/>
    </xf>
    <xf numFmtId="179" fontId="7" fillId="0" borderId="4" xfId="0" applyAlignment="1" applyProtection="1">
      <alignment vertical="center" wrapText="1"/>
      <protection/>
    </xf>
    <xf numFmtId="179" fontId="7" fillId="0" borderId="32" xfId="0" applyAlignment="1" applyProtection="1">
      <alignment vertical="center" wrapText="1"/>
      <protection/>
    </xf>
    <xf numFmtId="179" fontId="7" fillId="0" borderId="3" xfId="0" applyAlignment="1" applyProtection="1">
      <alignment vertical="center" wrapText="1"/>
      <protection/>
    </xf>
    <xf numFmtId="179" fontId="7" fillId="0" borderId="33" xfId="0" applyAlignment="1" applyProtection="1">
      <alignment vertical="center" wrapText="1"/>
      <protection/>
    </xf>
    <xf numFmtId="179" fontId="7" fillId="0" borderId="34" xfId="0" applyAlignment="1" applyProtection="1">
      <alignment vertical="center" wrapText="1"/>
      <protection/>
    </xf>
    <xf numFmtId="179" fontId="7" fillId="0" borderId="35" xfId="0" applyAlignment="1" applyProtection="1">
      <alignment vertical="center" wrapText="1"/>
      <protection/>
    </xf>
    <xf numFmtId="179" fontId="7" fillId="0" borderId="36" xfId="0" applyAlignment="1" applyProtection="1">
      <alignment vertical="center" wrapText="1"/>
      <protection/>
    </xf>
    <xf numFmtId="0" fontId="9" fillId="0" borderId="0" xfId="0" applyAlignment="1" applyProtection="1">
      <alignment/>
      <protection/>
    </xf>
    <xf numFmtId="0" fontId="0" fillId="2" borderId="7" xfId="0" applyAlignment="1" applyProtection="1">
      <alignment horizontal="center" vertical="center"/>
      <protection/>
    </xf>
    <xf numFmtId="0" fontId="0" fillId="2" borderId="1" xfId="0" applyAlignment="1" applyProtection="1">
      <alignment horizontal="center" vertical="center"/>
      <protection/>
    </xf>
    <xf numFmtId="0" fontId="0" fillId="2" borderId="12" xfId="0" applyAlignment="1" applyProtection="1">
      <alignment horizontal="center" vertical="center"/>
      <protection/>
    </xf>
    <xf numFmtId="0" fontId="0" fillId="2" borderId="2" xfId="0" applyAlignment="1" applyProtection="1">
      <alignment horizontal="center" vertical="center"/>
      <protection/>
    </xf>
    <xf numFmtId="0" fontId="0" fillId="2" borderId="6" xfId="0" applyAlignment="1" applyProtection="1">
      <alignment horizontal="center" vertical="center"/>
      <protection/>
    </xf>
    <xf numFmtId="0" fontId="0" fillId="0" borderId="3" xfId="0" applyAlignment="1" applyProtection="1">
      <alignment horizontal="centerContinuous" vertical="center"/>
      <protection/>
    </xf>
    <xf numFmtId="0" fontId="0" fillId="2" borderId="14" xfId="0" applyAlignment="1" applyProtection="1">
      <alignment horizontal="center" vertical="center"/>
      <protection/>
    </xf>
    <xf numFmtId="176" fontId="0" fillId="0" borderId="16" xfId="0" applyAlignment="1" applyProtection="1">
      <alignment horizontal="center" vertical="center"/>
      <protection/>
    </xf>
    <xf numFmtId="176" fontId="0" fillId="0" borderId="15" xfId="0" applyAlignment="1" applyProtection="1">
      <alignment horizontal="center" vertical="center"/>
      <protection/>
    </xf>
    <xf numFmtId="176" fontId="0" fillId="0" borderId="6" xfId="0" applyAlignment="1" applyProtection="1">
      <alignment horizontal="center" vertical="center"/>
      <protection/>
    </xf>
    <xf numFmtId="0" fontId="0" fillId="0" borderId="5" xfId="0" applyAlignment="1" applyProtection="1">
      <alignment horizontal="center" vertical="center" wrapText="1"/>
      <protection/>
    </xf>
    <xf numFmtId="176" fontId="0" fillId="0" borderId="14" xfId="0" applyAlignment="1" applyProtection="1">
      <alignment horizontal="center" vertical="center"/>
      <protection/>
    </xf>
    <xf numFmtId="0" fontId="0" fillId="0" borderId="37" xfId="0" applyAlignment="1" applyProtection="1">
      <alignment horizontal="center" vertical="center" wrapText="1"/>
      <protection/>
    </xf>
    <xf numFmtId="182" fontId="0" fillId="0" borderId="16" xfId="0" applyAlignment="1" applyProtection="1">
      <alignment vertical="center" wrapText="1"/>
      <protection/>
    </xf>
    <xf numFmtId="183" fontId="0" fillId="0" borderId="38" xfId="0" applyAlignment="1" applyProtection="1">
      <alignment vertical="center" wrapText="1"/>
      <protection/>
    </xf>
    <xf numFmtId="183" fontId="0" fillId="0" borderId="3" xfId="0" applyAlignment="1" applyProtection="1">
      <alignment vertical="center" wrapText="1"/>
      <protection/>
    </xf>
    <xf numFmtId="183" fontId="0" fillId="0" borderId="13" xfId="0" applyAlignment="1" applyProtection="1">
      <alignment vertical="center" wrapText="1"/>
      <protection/>
    </xf>
    <xf numFmtId="183" fontId="0" fillId="0" borderId="7" xfId="0" applyAlignment="1" applyProtection="1">
      <alignment vertical="center" wrapText="1"/>
      <protection/>
    </xf>
    <xf numFmtId="183" fontId="0" fillId="0" borderId="5" xfId="0" applyAlignment="1" applyProtection="1">
      <alignment vertical="center" wrapText="1"/>
      <protection/>
    </xf>
    <xf numFmtId="183" fontId="0" fillId="0" borderId="14" xfId="0" applyAlignment="1" applyProtection="1">
      <alignment vertical="center" wrapText="1"/>
      <protection/>
    </xf>
    <xf numFmtId="183" fontId="0" fillId="0" borderId="6" xfId="0" applyAlignment="1" applyProtection="1">
      <alignment vertical="center" wrapText="1"/>
      <protection/>
    </xf>
    <xf numFmtId="0" fontId="0" fillId="0" borderId="6" xfId="0" applyAlignment="1" applyProtection="1">
      <alignment horizontal="center" vertical="center"/>
      <protection/>
    </xf>
    <xf numFmtId="0" fontId="0" fillId="0" borderId="6" xfId="0" applyAlignment="1" applyProtection="1">
      <alignment horizontal="center" vertical="center" wrapText="1"/>
      <protection/>
    </xf>
    <xf numFmtId="0" fontId="0" fillId="2" borderId="6" xfId="0" applyAlignment="1" applyProtection="1">
      <alignment horizontal="center" vertical="center" wrapText="1"/>
      <protection/>
    </xf>
    <xf numFmtId="0" fontId="0" fillId="2" borderId="24" xfId="0" applyAlignment="1" applyProtection="1">
      <alignment horizontal="center" vertical="center" wrapText="1"/>
      <protection/>
    </xf>
    <xf numFmtId="0" fontId="0" fillId="0" borderId="1" xfId="0" applyAlignment="1" applyProtection="1">
      <alignment horizontal="center" vertical="center" wrapText="1"/>
      <protection/>
    </xf>
    <xf numFmtId="0" fontId="0" fillId="0" borderId="2" xfId="0" applyAlignment="1" applyProtection="1">
      <alignment horizontal="center" vertical="center" wrapText="1"/>
      <protection/>
    </xf>
    <xf numFmtId="182" fontId="0" fillId="0" borderId="6" xfId="0" applyAlignment="1" applyProtection="1">
      <alignment vertical="center" wrapText="1"/>
      <protection/>
    </xf>
    <xf numFmtId="179" fontId="0" fillId="0" borderId="2" xfId="0" applyAlignment="1" applyProtection="1">
      <alignment vertical="center" wrapText="1"/>
      <protection/>
    </xf>
    <xf numFmtId="0" fontId="7" fillId="0" borderId="0" xfId="0" applyAlignment="1" applyProtection="1">
      <alignment horizontal="centerContinuous" vertical="center"/>
      <protection/>
    </xf>
    <xf numFmtId="176" fontId="0" fillId="0" borderId="23" xfId="0" applyAlignment="1" applyProtection="1">
      <alignment horizontal="center" vertical="center"/>
      <protection/>
    </xf>
    <xf numFmtId="0" fontId="0" fillId="0" borderId="14" xfId="0" applyAlignment="1" applyProtection="1">
      <alignment horizontal="center" vertical="center"/>
      <protection/>
    </xf>
    <xf numFmtId="176" fontId="0" fillId="0" borderId="14" xfId="0" applyAlignment="1" applyProtection="1">
      <alignment horizontal="center" vertical="center" wrapText="1"/>
      <protection/>
    </xf>
    <xf numFmtId="176" fontId="0" fillId="0" borderId="19" xfId="0" applyAlignment="1" applyProtection="1">
      <alignment horizontal="center" vertical="center"/>
      <protection/>
    </xf>
    <xf numFmtId="0" fontId="0" fillId="0" borderId="39" xfId="0" applyAlignment="1" applyProtection="1">
      <alignment horizontal="center" vertical="center" wrapText="1"/>
      <protection/>
    </xf>
    <xf numFmtId="0" fontId="0" fillId="0" borderId="19" xfId="0" applyAlignment="1" applyProtection="1">
      <alignment horizontal="center" vertical="center"/>
      <protection/>
    </xf>
    <xf numFmtId="176" fontId="0" fillId="0" borderId="19" xfId="0" applyAlignment="1" applyProtection="1">
      <alignment horizontal="center" vertical="center" wrapText="1"/>
      <protection/>
    </xf>
    <xf numFmtId="182" fontId="0" fillId="0" borderId="14" xfId="0" applyAlignment="1" applyProtection="1">
      <alignment vertical="center" wrapText="1"/>
      <protection/>
    </xf>
    <xf numFmtId="182" fontId="0" fillId="0" borderId="7" xfId="0" applyAlignment="1" applyProtection="1">
      <alignment vertical="center" wrapText="1"/>
      <protection/>
    </xf>
    <xf numFmtId="179" fontId="0" fillId="0" borderId="29" xfId="0" applyAlignment="1" applyProtection="1">
      <alignment vertical="center" wrapText="1"/>
      <protection/>
    </xf>
    <xf numFmtId="0" fontId="0" fillId="0" borderId="15" xfId="0" applyAlignment="1" applyProtection="1">
      <alignment horizontal="left"/>
      <protection/>
    </xf>
    <xf numFmtId="176" fontId="0" fillId="0" borderId="7" xfId="0" applyAlignment="1" applyProtection="1">
      <alignment horizontal="center" vertical="center" wrapText="1"/>
      <protection/>
    </xf>
    <xf numFmtId="176" fontId="0" fillId="0" borderId="5" xfId="0" applyAlignment="1" applyProtection="1">
      <alignment horizontal="center" vertical="center" wrapText="1"/>
      <protection/>
    </xf>
    <xf numFmtId="176" fontId="0" fillId="0" borderId="23" xfId="0" applyAlignment="1" applyProtection="1">
      <alignment horizontal="center" vertical="center" wrapText="1"/>
      <protection/>
    </xf>
    <xf numFmtId="176" fontId="0" fillId="0" borderId="18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79" fontId="0" fillId="0" borderId="40" xfId="0" applyAlignment="1" applyProtection="1">
      <alignment vertical="center" wrapText="1"/>
      <protection/>
    </xf>
    <xf numFmtId="0" fontId="0" fillId="0" borderId="13" xfId="0" applyAlignment="1" applyProtection="1">
      <alignment horizontal="center" vertical="center"/>
      <protection/>
    </xf>
    <xf numFmtId="176" fontId="0" fillId="0" borderId="15" xfId="0" applyAlignment="1" applyProtection="1">
      <alignment horizontal="center" vertical="center" wrapText="1"/>
      <protection/>
    </xf>
    <xf numFmtId="176" fontId="0" fillId="0" borderId="18" xfId="0" applyAlignment="1" applyProtection="1">
      <alignment horizontal="center" vertical="center" wrapText="1"/>
      <protection/>
    </xf>
    <xf numFmtId="179" fontId="0" fillId="0" borderId="41" xfId="0" applyAlignment="1" applyProtection="1">
      <alignment vertical="center" wrapText="1"/>
      <protection/>
    </xf>
    <xf numFmtId="179" fontId="0" fillId="0" borderId="12" xfId="0" applyAlignment="1" applyProtection="1">
      <alignment vertical="center" wrapText="1"/>
      <protection/>
    </xf>
    <xf numFmtId="182" fontId="7" fillId="0" borderId="0" xfId="0" applyAlignment="1" applyProtection="1">
      <alignment horizontal="right" vertical="center" wrapText="1"/>
      <protection/>
    </xf>
    <xf numFmtId="182" fontId="10" fillId="0" borderId="0" xfId="0" applyAlignment="1" applyProtection="1">
      <alignment horizontal="center" vertical="center" wrapText="1"/>
      <protection/>
    </xf>
    <xf numFmtId="182" fontId="7" fillId="0" borderId="6" xfId="0" applyAlignment="1" applyProtection="1">
      <alignment horizontal="center" vertical="center" wrapText="1"/>
      <protection/>
    </xf>
    <xf numFmtId="182" fontId="7" fillId="0" borderId="6" xfId="0" applyAlignment="1" applyProtection="1">
      <alignment horizontal="center" vertical="center"/>
      <protection/>
    </xf>
    <xf numFmtId="176" fontId="7" fillId="0" borderId="6" xfId="0" applyAlignment="1" applyProtection="1">
      <alignment vertical="center" wrapText="1"/>
      <protection/>
    </xf>
    <xf numFmtId="0" fontId="6" fillId="0" borderId="0" xfId="0" applyAlignment="1" applyProtection="1">
      <alignment vertical="center"/>
      <protection/>
    </xf>
    <xf numFmtId="0" fontId="11" fillId="0" borderId="0" xfId="0" applyAlignment="1" applyProtection="1">
      <alignment vertical="center"/>
      <protection/>
    </xf>
    <xf numFmtId="0" fontId="10" fillId="0" borderId="0" xfId="0" applyAlignment="1" applyProtection="1">
      <alignment horizontal="center" vertical="center" wrapText="1"/>
      <protection/>
    </xf>
    <xf numFmtId="0" fontId="12" fillId="0" borderId="0" xfId="0" applyAlignment="1" applyProtection="1">
      <alignment horizontal="center" vertical="center" wrapText="1"/>
      <protection/>
    </xf>
    <xf numFmtId="0" fontId="12" fillId="0" borderId="6" xfId="0" applyAlignment="1" applyProtection="1">
      <alignment horizontal="center" vertical="center" wrapText="1"/>
      <protection/>
    </xf>
    <xf numFmtId="0" fontId="12" fillId="0" borderId="1" xfId="0" applyAlignment="1" applyProtection="1">
      <alignment horizontal="left" vertical="center" wrapText="1"/>
      <protection/>
    </xf>
    <xf numFmtId="0" fontId="12" fillId="0" borderId="12" xfId="0" applyAlignment="1" applyProtection="1">
      <alignment horizontal="left" vertical="center" wrapText="1"/>
      <protection/>
    </xf>
    <xf numFmtId="0" fontId="12" fillId="0" borderId="2" xfId="0" applyAlignment="1" applyProtection="1">
      <alignment horizontal="left" vertical="center" wrapText="1"/>
      <protection/>
    </xf>
    <xf numFmtId="0" fontId="12" fillId="0" borderId="16" xfId="0" applyAlignment="1" applyProtection="1">
      <alignment horizontal="center" vertical="center" wrapText="1"/>
      <protection/>
    </xf>
    <xf numFmtId="0" fontId="12" fillId="0" borderId="24" xfId="0" applyAlignment="1" applyProtection="1">
      <alignment horizontal="center" vertical="center" wrapText="1"/>
      <protection/>
    </xf>
    <xf numFmtId="0" fontId="12" fillId="0" borderId="2" xfId="0" applyAlignment="1" applyProtection="1">
      <alignment horizontal="center" vertical="center" wrapText="1"/>
      <protection/>
    </xf>
    <xf numFmtId="0" fontId="12" fillId="0" borderId="5" xfId="0" applyAlignment="1" applyProtection="1">
      <alignment horizontal="center" vertical="center" wrapText="1"/>
      <protection/>
    </xf>
    <xf numFmtId="0" fontId="12" fillId="0" borderId="42" xfId="0" applyAlignment="1" applyProtection="1">
      <alignment horizontal="center" vertical="center" wrapText="1"/>
      <protection/>
    </xf>
    <xf numFmtId="0" fontId="12" fillId="0" borderId="37" xfId="0" applyAlignment="1" applyProtection="1">
      <alignment horizontal="center" vertical="center" wrapText="1"/>
      <protection/>
    </xf>
    <xf numFmtId="0" fontId="12" fillId="0" borderId="4" xfId="0" applyAlignment="1" applyProtection="1">
      <alignment horizontal="center" vertical="center" wrapText="1"/>
      <protection/>
    </xf>
    <xf numFmtId="179" fontId="12" fillId="0" borderId="43" xfId="0" applyAlignment="1" applyProtection="1">
      <alignment horizontal="left" vertical="center" wrapText="1"/>
      <protection/>
    </xf>
    <xf numFmtId="179" fontId="12" fillId="0" borderId="44" xfId="0" applyAlignment="1" applyProtection="1">
      <alignment horizontal="left" vertical="center" wrapText="1"/>
      <protection/>
    </xf>
    <xf numFmtId="179" fontId="12" fillId="0" borderId="14" xfId="0" applyAlignment="1" applyProtection="1">
      <alignment horizontal="left" vertical="center" wrapText="1"/>
      <protection/>
    </xf>
    <xf numFmtId="179" fontId="12" fillId="0" borderId="19" xfId="0" applyAlignment="1" applyProtection="1">
      <alignment horizontal="left" vertical="center" wrapText="1"/>
      <protection/>
    </xf>
    <xf numFmtId="0" fontId="12" fillId="0" borderId="1" xfId="0" applyAlignment="1" applyProtection="1">
      <alignment horizontal="center" vertical="center" wrapText="1"/>
      <protection/>
    </xf>
    <xf numFmtId="0" fontId="12" fillId="0" borderId="12" xfId="0" applyAlignment="1" applyProtection="1">
      <alignment horizontal="center" vertical="center" wrapText="1"/>
      <protection/>
    </xf>
    <xf numFmtId="179" fontId="12" fillId="0" borderId="41" xfId="0" applyAlignment="1" applyProtection="1">
      <alignment horizontal="left" vertical="center" wrapText="1"/>
      <protection/>
    </xf>
    <xf numFmtId="179" fontId="12" fillId="0" borderId="6" xfId="0" applyAlignment="1" applyProtection="1">
      <alignment horizontal="left" vertical="center" wrapText="1"/>
      <protection/>
    </xf>
    <xf numFmtId="0" fontId="12" fillId="0" borderId="1" xfId="0" applyAlignment="1" applyProtection="1">
      <alignment vertical="center" wrapText="1"/>
      <protection/>
    </xf>
    <xf numFmtId="0" fontId="12" fillId="0" borderId="12" xfId="0" applyAlignment="1" applyProtection="1">
      <alignment vertical="center" wrapText="1"/>
      <protection/>
    </xf>
    <xf numFmtId="0" fontId="12" fillId="0" borderId="2" xfId="0" applyAlignment="1" applyProtection="1">
      <alignment vertical="center" wrapText="1"/>
      <protection/>
    </xf>
    <xf numFmtId="0" fontId="12" fillId="0" borderId="14" xfId="0" applyAlignment="1" applyProtection="1">
      <alignment horizontal="center" vertical="center" wrapText="1"/>
      <protection/>
    </xf>
    <xf numFmtId="0" fontId="12" fillId="0" borderId="3" xfId="0" applyAlignment="1" applyProtection="1">
      <alignment horizontal="center" vertical="center" wrapText="1"/>
      <protection/>
    </xf>
    <xf numFmtId="0" fontId="12" fillId="0" borderId="18" xfId="0" applyAlignment="1" applyProtection="1">
      <alignment horizontal="center" vertical="center" wrapText="1"/>
      <protection/>
    </xf>
    <xf numFmtId="176" fontId="12" fillId="0" borderId="45" xfId="0" applyAlignment="1" applyProtection="1">
      <alignment horizontal="center" vertical="center"/>
      <protection/>
    </xf>
    <xf numFmtId="176" fontId="12" fillId="0" borderId="12" xfId="0" applyAlignment="1" applyProtection="1">
      <alignment horizontal="left" vertical="center"/>
      <protection/>
    </xf>
    <xf numFmtId="176" fontId="12" fillId="0" borderId="2" xfId="0" applyAlignment="1" applyProtection="1">
      <alignment horizontal="left" vertical="center"/>
      <protection/>
    </xf>
    <xf numFmtId="0" fontId="12" fillId="0" borderId="6" xfId="0" applyAlignment="1" applyProtection="1">
      <alignment horizontal="left" vertical="center" wrapText="1"/>
      <protection/>
    </xf>
    <xf numFmtId="0" fontId="12" fillId="0" borderId="17" xfId="0" applyAlignment="1" applyProtection="1">
      <alignment horizontal="center" vertical="center" wrapText="1"/>
      <protection/>
    </xf>
    <xf numFmtId="176" fontId="12" fillId="0" borderId="12" xfId="0" applyAlignment="1" applyProtection="1">
      <alignment horizontal="left" vertical="center" wrapText="1"/>
      <protection/>
    </xf>
    <xf numFmtId="0" fontId="12" fillId="0" borderId="19" xfId="0" applyAlignment="1" applyProtection="1">
      <alignment horizontal="center" vertical="center" wrapText="1"/>
      <protection/>
    </xf>
    <xf numFmtId="176" fontId="12" fillId="0" borderId="1" xfId="0" applyAlignment="1" applyProtection="1">
      <alignment horizontal="center" vertical="center"/>
      <protection/>
    </xf>
    <xf numFmtId="0" fontId="6" fillId="0" borderId="0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defaultGridColor="0" colorId="23" workbookViewId="0" topLeftCell="A1">
      <selection activeCell="A9" sqref="A9"/>
    </sheetView>
  </sheetViews>
  <sheetFormatPr defaultColWidth="9.33203125" defaultRowHeight="11.25"/>
  <cols>
    <col min="1" max="1" width="163.83203125" style="0" customWidth="1"/>
    <col min="2" max="16384" width="9.33203125" style="1" customWidth="1"/>
  </cols>
  <sheetData>
    <row r="1" ht="14.25" customHeight="1">
      <c r="A1" s="3"/>
    </row>
    <row r="3" ht="63.75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2.5" customHeight="1">
      <c r="A6" s="7"/>
    </row>
    <row r="7" ht="57" customHeight="1">
      <c r="A7" s="7"/>
    </row>
    <row r="8" ht="78" customHeight="1"/>
    <row r="9" ht="82.5" customHeight="1">
      <c r="A9" s="8" t="s">
        <v>2</v>
      </c>
    </row>
  </sheetData>
  <sheetProtection/>
  <printOptions horizontalCentered="1" verticalCentered="1"/>
  <pageMargins left="0.5908983429585856" right="0.5908983429585856" top="0.5908983429585856" bottom="0.5908983429585856" header="0.5908983429585856" footer="0.3937007874015748"/>
  <pageSetup cellComments="asDisplayed" errors="blank"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1" customWidth="1"/>
  </cols>
  <sheetData>
    <row r="1" spans="1:8" ht="19.5" customHeight="1">
      <c r="A1" s="13"/>
      <c r="B1" s="13"/>
      <c r="C1" s="13"/>
      <c r="D1" s="13"/>
      <c r="E1" s="139"/>
      <c r="F1" s="13"/>
      <c r="G1" s="13"/>
      <c r="H1" s="10" t="s">
        <v>413</v>
      </c>
    </row>
    <row r="2" spans="1:8" ht="25.5" customHeight="1">
      <c r="A2" s="11" t="s">
        <v>414</v>
      </c>
      <c r="B2" s="11"/>
      <c r="C2" s="11"/>
      <c r="D2" s="11"/>
      <c r="E2" s="11"/>
      <c r="F2" s="11"/>
      <c r="G2" s="11"/>
      <c r="H2" s="11"/>
    </row>
    <row r="3" spans="1:8" ht="19.5" customHeight="1">
      <c r="A3" s="36" t="s">
        <v>58</v>
      </c>
      <c r="B3" s="32"/>
      <c r="C3" s="32"/>
      <c r="D3" s="32"/>
      <c r="E3" s="32"/>
      <c r="F3" s="32"/>
      <c r="G3" s="32"/>
      <c r="H3" s="37" t="s">
        <v>59</v>
      </c>
    </row>
    <row r="4" spans="1:8" ht="19.5" customHeight="1">
      <c r="A4" s="120" t="s">
        <v>415</v>
      </c>
      <c r="B4" s="120" t="s">
        <v>416</v>
      </c>
      <c r="C4" s="141" t="s">
        <v>417</v>
      </c>
      <c r="D4" s="141"/>
      <c r="E4" s="145"/>
      <c r="F4" s="145"/>
      <c r="G4" s="145"/>
      <c r="H4" s="141"/>
    </row>
    <row r="5" spans="1:8" ht="19.5" customHeight="1">
      <c r="A5" s="120"/>
      <c r="B5" s="120"/>
      <c r="C5" s="117" t="s">
        <v>195</v>
      </c>
      <c r="D5" s="48" t="s">
        <v>418</v>
      </c>
      <c r="E5" s="38" t="s">
        <v>419</v>
      </c>
      <c r="F5" s="39"/>
      <c r="G5" s="40"/>
      <c r="H5" s="153" t="s">
        <v>420</v>
      </c>
    </row>
    <row r="6" spans="1:8" ht="33.75" customHeight="1">
      <c r="A6" s="55"/>
      <c r="B6" s="55"/>
      <c r="C6" s="154"/>
      <c r="D6" s="56"/>
      <c r="E6" s="122" t="s">
        <v>205</v>
      </c>
      <c r="F6" s="155" t="s">
        <v>421</v>
      </c>
      <c r="G6" s="54" t="s">
        <v>422</v>
      </c>
      <c r="H6" s="146"/>
    </row>
    <row r="7" spans="1:8" ht="19.5" customHeight="1">
      <c r="A7" s="59" t="s">
        <v>84</v>
      </c>
      <c r="B7" s="59" t="s">
        <v>85</v>
      </c>
      <c r="C7" s="60">
        <v>41280</v>
      </c>
      <c r="D7" s="61">
        <v>0</v>
      </c>
      <c r="E7" s="61">
        <v>40000</v>
      </c>
      <c r="F7" s="61">
        <v>0</v>
      </c>
      <c r="G7" s="156">
        <v>40000</v>
      </c>
      <c r="H7" s="138">
        <v>1280</v>
      </c>
    </row>
    <row r="8" spans="1:8" ht="19.5" customHeight="1">
      <c r="A8" s="59" t="s">
        <v>86</v>
      </c>
      <c r="B8" s="59" t="s">
        <v>87</v>
      </c>
      <c r="C8" s="60">
        <v>41280</v>
      </c>
      <c r="D8" s="61">
        <v>0</v>
      </c>
      <c r="E8" s="61">
        <v>40000</v>
      </c>
      <c r="F8" s="61">
        <v>0</v>
      </c>
      <c r="G8" s="156">
        <v>40000</v>
      </c>
      <c r="H8" s="138">
        <v>1280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 r:id="rId1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  <col min="246" max="16384" width="9.33203125" style="1" customWidth="1"/>
  </cols>
  <sheetData>
    <row r="1" spans="1:8" ht="19.5" customHeight="1">
      <c r="A1" s="32"/>
      <c r="B1" s="33"/>
      <c r="C1" s="33"/>
      <c r="D1" s="33"/>
      <c r="E1" s="33"/>
      <c r="F1" s="33"/>
      <c r="G1" s="33"/>
      <c r="H1" s="35" t="s">
        <v>423</v>
      </c>
    </row>
    <row r="2" spans="1:8" ht="19.5" customHeight="1">
      <c r="A2" s="11" t="s">
        <v>424</v>
      </c>
      <c r="B2" s="11"/>
      <c r="C2" s="11"/>
      <c r="D2" s="11"/>
      <c r="E2" s="11"/>
      <c r="F2" s="11"/>
      <c r="G2" s="11"/>
      <c r="H2" s="11"/>
    </row>
    <row r="3" spans="1:8" ht="19.5" customHeight="1">
      <c r="A3" s="36" t="s">
        <v>58</v>
      </c>
      <c r="B3" s="36"/>
      <c r="C3" s="36"/>
      <c r="D3" s="36"/>
      <c r="E3" s="36"/>
      <c r="F3" s="36"/>
      <c r="G3" s="36"/>
      <c r="H3" s="37" t="s">
        <v>59</v>
      </c>
    </row>
    <row r="4" spans="1:8" ht="19.5" customHeight="1">
      <c r="A4" s="38" t="s">
        <v>60</v>
      </c>
      <c r="B4" s="39"/>
      <c r="C4" s="39"/>
      <c r="D4" s="39"/>
      <c r="E4" s="40"/>
      <c r="F4" s="157" t="s">
        <v>425</v>
      </c>
      <c r="G4" s="141"/>
      <c r="H4" s="141"/>
    </row>
    <row r="5" spans="1:8" ht="19.5" customHeight="1">
      <c r="A5" s="38" t="s">
        <v>71</v>
      </c>
      <c r="B5" s="39"/>
      <c r="C5" s="40"/>
      <c r="D5" s="158" t="s">
        <v>426</v>
      </c>
      <c r="E5" s="48" t="s">
        <v>194</v>
      </c>
      <c r="F5" s="42" t="s">
        <v>359</v>
      </c>
      <c r="G5" s="42" t="s">
        <v>427</v>
      </c>
      <c r="H5" s="141" t="s">
        <v>428</v>
      </c>
    </row>
    <row r="6" spans="1:8" ht="19.5" customHeight="1">
      <c r="A6" s="53" t="s">
        <v>407</v>
      </c>
      <c r="B6" s="52" t="s">
        <v>408</v>
      </c>
      <c r="C6" s="54" t="s">
        <v>83</v>
      </c>
      <c r="D6" s="159"/>
      <c r="E6" s="55"/>
      <c r="F6" s="56"/>
      <c r="G6" s="56"/>
      <c r="H6" s="145"/>
    </row>
    <row r="7" spans="1:8" ht="19.5" customHeight="1">
      <c r="A7" s="59" t="s">
        <v>84</v>
      </c>
      <c r="B7" s="59" t="s">
        <v>84</v>
      </c>
      <c r="C7" s="59" t="s">
        <v>84</v>
      </c>
      <c r="D7" s="59" t="s">
        <v>84</v>
      </c>
      <c r="E7" s="59" t="s">
        <v>84</v>
      </c>
      <c r="F7" s="160" t="s">
        <v>429</v>
      </c>
      <c r="G7" s="161" t="s">
        <v>430</v>
      </c>
      <c r="H7" s="62" t="s">
        <v>431</v>
      </c>
    </row>
    <row r="8" spans="1:8" ht="19.5" customHeight="1">
      <c r="A8" s="59" t="s">
        <v>84</v>
      </c>
      <c r="B8" s="59" t="s">
        <v>84</v>
      </c>
      <c r="C8" s="59" t="s">
        <v>84</v>
      </c>
      <c r="D8" s="59" t="s">
        <v>84</v>
      </c>
      <c r="E8" s="59" t="s">
        <v>84</v>
      </c>
      <c r="F8" s="160" t="s">
        <v>429</v>
      </c>
      <c r="G8" s="161" t="s">
        <v>430</v>
      </c>
      <c r="H8" s="62" t="s">
        <v>431</v>
      </c>
    </row>
    <row r="9" spans="1:8" ht="19.5" customHeight="1">
      <c r="A9" s="59" t="s">
        <v>84</v>
      </c>
      <c r="B9" s="59" t="s">
        <v>84</v>
      </c>
      <c r="C9" s="59" t="s">
        <v>84</v>
      </c>
      <c r="D9" s="59" t="s">
        <v>84</v>
      </c>
      <c r="E9" s="59" t="s">
        <v>84</v>
      </c>
      <c r="F9" s="160" t="s">
        <v>429</v>
      </c>
      <c r="G9" s="161" t="s">
        <v>430</v>
      </c>
      <c r="H9" s="62" t="s">
        <v>431</v>
      </c>
    </row>
    <row r="10" spans="1:8" ht="19.5" customHeight="1">
      <c r="A10" s="59" t="s">
        <v>84</v>
      </c>
      <c r="B10" s="59" t="s">
        <v>84</v>
      </c>
      <c r="C10" s="59" t="s">
        <v>84</v>
      </c>
      <c r="D10" s="59" t="s">
        <v>84</v>
      </c>
      <c r="E10" s="59" t="s">
        <v>84</v>
      </c>
      <c r="F10" s="160" t="s">
        <v>429</v>
      </c>
      <c r="G10" s="161" t="s">
        <v>430</v>
      </c>
      <c r="H10" s="62" t="s">
        <v>431</v>
      </c>
    </row>
    <row r="11" spans="1:8" ht="19.5" customHeight="1">
      <c r="A11" s="59" t="s">
        <v>84</v>
      </c>
      <c r="B11" s="59" t="s">
        <v>84</v>
      </c>
      <c r="C11" s="59" t="s">
        <v>84</v>
      </c>
      <c r="D11" s="59" t="s">
        <v>84</v>
      </c>
      <c r="E11" s="59" t="s">
        <v>84</v>
      </c>
      <c r="F11" s="160" t="s">
        <v>429</v>
      </c>
      <c r="G11" s="161" t="s">
        <v>430</v>
      </c>
      <c r="H11" s="62" t="s">
        <v>431</v>
      </c>
    </row>
    <row r="12" spans="1:8" ht="19.5" customHeight="1">
      <c r="A12" s="59" t="s">
        <v>84</v>
      </c>
      <c r="B12" s="59" t="s">
        <v>84</v>
      </c>
      <c r="C12" s="59" t="s">
        <v>84</v>
      </c>
      <c r="D12" s="59" t="s">
        <v>84</v>
      </c>
      <c r="E12" s="59" t="s">
        <v>84</v>
      </c>
      <c r="F12" s="160" t="s">
        <v>429</v>
      </c>
      <c r="G12" s="161" t="s">
        <v>430</v>
      </c>
      <c r="H12" s="62" t="s">
        <v>431</v>
      </c>
    </row>
    <row r="13" spans="1:8" ht="19.5" customHeight="1">
      <c r="A13" s="59" t="s">
        <v>84</v>
      </c>
      <c r="B13" s="59" t="s">
        <v>84</v>
      </c>
      <c r="C13" s="59" t="s">
        <v>84</v>
      </c>
      <c r="D13" s="59" t="s">
        <v>84</v>
      </c>
      <c r="E13" s="59" t="s">
        <v>84</v>
      </c>
      <c r="F13" s="160" t="s">
        <v>429</v>
      </c>
      <c r="G13" s="161" t="s">
        <v>430</v>
      </c>
      <c r="H13" s="62" t="s">
        <v>431</v>
      </c>
    </row>
    <row r="14" spans="1:8" ht="19.5" customHeight="1">
      <c r="A14" s="59" t="s">
        <v>84</v>
      </c>
      <c r="B14" s="59" t="s">
        <v>84</v>
      </c>
      <c r="C14" s="59" t="s">
        <v>84</v>
      </c>
      <c r="D14" s="59" t="s">
        <v>84</v>
      </c>
      <c r="E14" s="59" t="s">
        <v>84</v>
      </c>
      <c r="F14" s="160" t="s">
        <v>429</v>
      </c>
      <c r="G14" s="161" t="s">
        <v>430</v>
      </c>
      <c r="H14" s="62" t="s">
        <v>431</v>
      </c>
    </row>
    <row r="15" spans="1:8" ht="19.5" customHeight="1">
      <c r="A15" s="59" t="s">
        <v>84</v>
      </c>
      <c r="B15" s="59" t="s">
        <v>84</v>
      </c>
      <c r="C15" s="59" t="s">
        <v>84</v>
      </c>
      <c r="D15" s="59" t="s">
        <v>84</v>
      </c>
      <c r="E15" s="59" t="s">
        <v>84</v>
      </c>
      <c r="F15" s="160" t="s">
        <v>429</v>
      </c>
      <c r="G15" s="161" t="s">
        <v>430</v>
      </c>
      <c r="H15" s="62" t="s">
        <v>431</v>
      </c>
    </row>
    <row r="16" spans="1:8" ht="19.5" customHeight="1">
      <c r="A16" s="59" t="s">
        <v>84</v>
      </c>
      <c r="B16" s="59" t="s">
        <v>84</v>
      </c>
      <c r="C16" s="59" t="s">
        <v>84</v>
      </c>
      <c r="D16" s="59" t="s">
        <v>84</v>
      </c>
      <c r="E16" s="59" t="s">
        <v>84</v>
      </c>
      <c r="F16" s="160" t="s">
        <v>429</v>
      </c>
      <c r="G16" s="161" t="s">
        <v>430</v>
      </c>
      <c r="H16" s="62" t="s">
        <v>431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0" fitToWidth="1" horizontalDpi="600" verticalDpi="600" orientation="landscape" paperSize="9" r:id="rId1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1" customWidth="1"/>
  </cols>
  <sheetData>
    <row r="1" spans="1:8" ht="19.5" customHeight="1">
      <c r="A1" s="13"/>
      <c r="B1" s="13"/>
      <c r="C1" s="13"/>
      <c r="D1" s="13"/>
      <c r="E1" s="139"/>
      <c r="F1" s="13"/>
      <c r="G1" s="13"/>
      <c r="H1" s="10" t="s">
        <v>432</v>
      </c>
    </row>
    <row r="2" spans="1:8" ht="25.5" customHeight="1">
      <c r="A2" s="11" t="s">
        <v>433</v>
      </c>
      <c r="B2" s="11"/>
      <c r="C2" s="11"/>
      <c r="D2" s="11"/>
      <c r="E2" s="11"/>
      <c r="F2" s="11"/>
      <c r="G2" s="11"/>
      <c r="H2" s="11"/>
    </row>
    <row r="3" spans="1:8" ht="19.5" customHeight="1">
      <c r="A3" s="36" t="s">
        <v>58</v>
      </c>
      <c r="B3" s="32"/>
      <c r="C3" s="32"/>
      <c r="D3" s="32"/>
      <c r="E3" s="32"/>
      <c r="F3" s="32"/>
      <c r="G3" s="32"/>
      <c r="H3" s="37" t="s">
        <v>59</v>
      </c>
    </row>
    <row r="4" spans="1:8" ht="19.5" customHeight="1">
      <c r="A4" s="120" t="s">
        <v>415</v>
      </c>
      <c r="B4" s="120" t="s">
        <v>416</v>
      </c>
      <c r="C4" s="141" t="s">
        <v>417</v>
      </c>
      <c r="D4" s="141"/>
      <c r="E4" s="145"/>
      <c r="F4" s="145"/>
      <c r="G4" s="145"/>
      <c r="H4" s="141"/>
    </row>
    <row r="5" spans="1:8" ht="19.5" customHeight="1">
      <c r="A5" s="120"/>
      <c r="B5" s="120"/>
      <c r="C5" s="117" t="s">
        <v>195</v>
      </c>
      <c r="D5" s="48" t="s">
        <v>418</v>
      </c>
      <c r="E5" s="38" t="s">
        <v>419</v>
      </c>
      <c r="F5" s="39"/>
      <c r="G5" s="40"/>
      <c r="H5" s="153" t="s">
        <v>420</v>
      </c>
    </row>
    <row r="6" spans="1:8" ht="33.75" customHeight="1">
      <c r="A6" s="55"/>
      <c r="B6" s="55"/>
      <c r="C6" s="154"/>
      <c r="D6" s="56"/>
      <c r="E6" s="122" t="s">
        <v>205</v>
      </c>
      <c r="F6" s="155" t="s">
        <v>421</v>
      </c>
      <c r="G6" s="54" t="s">
        <v>422</v>
      </c>
      <c r="H6" s="146"/>
    </row>
    <row r="7" spans="1:8" ht="19.5" customHeight="1">
      <c r="A7" s="59" t="s">
        <v>84</v>
      </c>
      <c r="B7" s="59" t="s">
        <v>84</v>
      </c>
      <c r="C7" s="60" t="s">
        <v>434</v>
      </c>
      <c r="D7" s="61" t="s">
        <v>435</v>
      </c>
      <c r="E7" s="61" t="s">
        <v>435</v>
      </c>
      <c r="F7" s="61" t="s">
        <v>435</v>
      </c>
      <c r="G7" s="156" t="s">
        <v>436</v>
      </c>
      <c r="H7" s="138" t="s">
        <v>437</v>
      </c>
    </row>
    <row r="8" spans="1:8" ht="19.5" customHeight="1">
      <c r="A8" s="59" t="s">
        <v>84</v>
      </c>
      <c r="B8" s="59" t="s">
        <v>84</v>
      </c>
      <c r="C8" s="60" t="s">
        <v>434</v>
      </c>
      <c r="D8" s="61" t="s">
        <v>435</v>
      </c>
      <c r="E8" s="61" t="s">
        <v>435</v>
      </c>
      <c r="F8" s="61" t="s">
        <v>435</v>
      </c>
      <c r="G8" s="156" t="s">
        <v>436</v>
      </c>
      <c r="H8" s="138" t="s">
        <v>437</v>
      </c>
    </row>
    <row r="9" spans="1:8" ht="19.5" customHeight="1">
      <c r="A9" s="59" t="s">
        <v>84</v>
      </c>
      <c r="B9" s="59" t="s">
        <v>84</v>
      </c>
      <c r="C9" s="60" t="s">
        <v>434</v>
      </c>
      <c r="D9" s="61" t="s">
        <v>435</v>
      </c>
      <c r="E9" s="61" t="s">
        <v>435</v>
      </c>
      <c r="F9" s="61" t="s">
        <v>435</v>
      </c>
      <c r="G9" s="156" t="s">
        <v>436</v>
      </c>
      <c r="H9" s="138" t="s">
        <v>437</v>
      </c>
    </row>
    <row r="10" spans="1:8" ht="19.5" customHeight="1">
      <c r="A10" s="59" t="s">
        <v>84</v>
      </c>
      <c r="B10" s="59" t="s">
        <v>84</v>
      </c>
      <c r="C10" s="60" t="s">
        <v>434</v>
      </c>
      <c r="D10" s="61" t="s">
        <v>435</v>
      </c>
      <c r="E10" s="61" t="s">
        <v>435</v>
      </c>
      <c r="F10" s="61" t="s">
        <v>435</v>
      </c>
      <c r="G10" s="156" t="s">
        <v>436</v>
      </c>
      <c r="H10" s="138" t="s">
        <v>437</v>
      </c>
    </row>
    <row r="11" spans="1:8" ht="19.5" customHeight="1">
      <c r="A11" s="59" t="s">
        <v>84</v>
      </c>
      <c r="B11" s="59" t="s">
        <v>84</v>
      </c>
      <c r="C11" s="60" t="s">
        <v>434</v>
      </c>
      <c r="D11" s="61" t="s">
        <v>435</v>
      </c>
      <c r="E11" s="61" t="s">
        <v>435</v>
      </c>
      <c r="F11" s="61" t="s">
        <v>435</v>
      </c>
      <c r="G11" s="156" t="s">
        <v>436</v>
      </c>
      <c r="H11" s="138" t="s">
        <v>437</v>
      </c>
    </row>
    <row r="12" spans="1:8" ht="19.5" customHeight="1">
      <c r="A12" s="59" t="s">
        <v>84</v>
      </c>
      <c r="B12" s="59" t="s">
        <v>84</v>
      </c>
      <c r="C12" s="60" t="s">
        <v>434</v>
      </c>
      <c r="D12" s="61" t="s">
        <v>435</v>
      </c>
      <c r="E12" s="61" t="s">
        <v>435</v>
      </c>
      <c r="F12" s="61" t="s">
        <v>435</v>
      </c>
      <c r="G12" s="156" t="s">
        <v>436</v>
      </c>
      <c r="H12" s="138" t="s">
        <v>437</v>
      </c>
    </row>
    <row r="13" spans="1:8" ht="19.5" customHeight="1">
      <c r="A13" s="59" t="s">
        <v>84</v>
      </c>
      <c r="B13" s="59" t="s">
        <v>84</v>
      </c>
      <c r="C13" s="60" t="s">
        <v>434</v>
      </c>
      <c r="D13" s="61" t="s">
        <v>435</v>
      </c>
      <c r="E13" s="61" t="s">
        <v>435</v>
      </c>
      <c r="F13" s="61" t="s">
        <v>435</v>
      </c>
      <c r="G13" s="156" t="s">
        <v>436</v>
      </c>
      <c r="H13" s="138" t="s">
        <v>437</v>
      </c>
    </row>
    <row r="14" spans="1:8" ht="19.5" customHeight="1">
      <c r="A14" s="59" t="s">
        <v>84</v>
      </c>
      <c r="B14" s="59" t="s">
        <v>84</v>
      </c>
      <c r="C14" s="60" t="s">
        <v>434</v>
      </c>
      <c r="D14" s="61" t="s">
        <v>435</v>
      </c>
      <c r="E14" s="61" t="s">
        <v>435</v>
      </c>
      <c r="F14" s="61" t="s">
        <v>435</v>
      </c>
      <c r="G14" s="156" t="s">
        <v>436</v>
      </c>
      <c r="H14" s="138" t="s">
        <v>437</v>
      </c>
    </row>
    <row r="15" spans="1:8" ht="19.5" customHeight="1">
      <c r="A15" s="59" t="s">
        <v>84</v>
      </c>
      <c r="B15" s="59" t="s">
        <v>84</v>
      </c>
      <c r="C15" s="60" t="s">
        <v>434</v>
      </c>
      <c r="D15" s="61" t="s">
        <v>435</v>
      </c>
      <c r="E15" s="61" t="s">
        <v>435</v>
      </c>
      <c r="F15" s="61" t="s">
        <v>435</v>
      </c>
      <c r="G15" s="156" t="s">
        <v>436</v>
      </c>
      <c r="H15" s="138" t="s">
        <v>437</v>
      </c>
    </row>
    <row r="16" spans="1:8" ht="19.5" customHeight="1">
      <c r="A16" s="59" t="s">
        <v>84</v>
      </c>
      <c r="B16" s="59" t="s">
        <v>84</v>
      </c>
      <c r="C16" s="60" t="s">
        <v>434</v>
      </c>
      <c r="D16" s="61" t="s">
        <v>435</v>
      </c>
      <c r="E16" s="61" t="s">
        <v>435</v>
      </c>
      <c r="F16" s="61" t="s">
        <v>435</v>
      </c>
      <c r="G16" s="156" t="s">
        <v>436</v>
      </c>
      <c r="H16" s="138" t="s">
        <v>437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 r:id="rId1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33203125" style="1" customWidth="1"/>
  </cols>
  <sheetData>
    <row r="1" spans="1:8" ht="19.5" customHeight="1">
      <c r="A1" s="32"/>
      <c r="B1" s="33"/>
      <c r="C1" s="33"/>
      <c r="D1" s="33"/>
      <c r="E1" s="33"/>
      <c r="F1" s="33"/>
      <c r="G1" s="33"/>
      <c r="H1" s="35" t="s">
        <v>438</v>
      </c>
    </row>
    <row r="2" spans="1:8" ht="19.5" customHeight="1">
      <c r="A2" s="11" t="s">
        <v>439</v>
      </c>
      <c r="B2" s="11"/>
      <c r="C2" s="11"/>
      <c r="D2" s="11"/>
      <c r="E2" s="11"/>
      <c r="F2" s="11"/>
      <c r="G2" s="11"/>
      <c r="H2" s="11"/>
    </row>
    <row r="3" spans="1:8" ht="19.5" customHeight="1">
      <c r="A3" s="36" t="s">
        <v>58</v>
      </c>
      <c r="B3" s="36"/>
      <c r="C3" s="36"/>
      <c r="D3" s="36"/>
      <c r="E3" s="36"/>
      <c r="F3" s="36"/>
      <c r="G3" s="36"/>
      <c r="H3" s="37" t="s">
        <v>59</v>
      </c>
    </row>
    <row r="4" spans="1:8" ht="19.5" customHeight="1">
      <c r="A4" s="38" t="s">
        <v>60</v>
      </c>
      <c r="B4" s="39"/>
      <c r="C4" s="39"/>
      <c r="D4" s="39"/>
      <c r="E4" s="40"/>
      <c r="F4" s="157" t="s">
        <v>440</v>
      </c>
      <c r="G4" s="141"/>
      <c r="H4" s="141"/>
    </row>
    <row r="5" spans="1:8" ht="19.5" customHeight="1">
      <c r="A5" s="38" t="s">
        <v>71</v>
      </c>
      <c r="B5" s="39"/>
      <c r="C5" s="40"/>
      <c r="D5" s="158" t="s">
        <v>426</v>
      </c>
      <c r="E5" s="48" t="s">
        <v>194</v>
      </c>
      <c r="F5" s="42" t="s">
        <v>359</v>
      </c>
      <c r="G5" s="42" t="s">
        <v>427</v>
      </c>
      <c r="H5" s="141" t="s">
        <v>428</v>
      </c>
    </row>
    <row r="6" spans="1:8" ht="19.5" customHeight="1">
      <c r="A6" s="53" t="s">
        <v>407</v>
      </c>
      <c r="B6" s="52" t="s">
        <v>408</v>
      </c>
      <c r="C6" s="54" t="s">
        <v>83</v>
      </c>
      <c r="D6" s="159"/>
      <c r="E6" s="55"/>
      <c r="F6" s="56"/>
      <c r="G6" s="56"/>
      <c r="H6" s="145"/>
    </row>
    <row r="7" spans="1:8" ht="19.5" customHeight="1">
      <c r="A7" s="59" t="s">
        <v>84</v>
      </c>
      <c r="B7" s="59" t="s">
        <v>84</v>
      </c>
      <c r="C7" s="59" t="s">
        <v>84</v>
      </c>
      <c r="D7" s="59" t="s">
        <v>84</v>
      </c>
      <c r="E7" s="59" t="s">
        <v>84</v>
      </c>
      <c r="F7" s="160" t="s">
        <v>429</v>
      </c>
      <c r="G7" s="161" t="s">
        <v>430</v>
      </c>
      <c r="H7" s="62" t="s">
        <v>431</v>
      </c>
    </row>
    <row r="8" spans="1:8" ht="19.5" customHeight="1">
      <c r="A8" s="59" t="s">
        <v>84</v>
      </c>
      <c r="B8" s="59" t="s">
        <v>84</v>
      </c>
      <c r="C8" s="59" t="s">
        <v>84</v>
      </c>
      <c r="D8" s="59" t="s">
        <v>84</v>
      </c>
      <c r="E8" s="59" t="s">
        <v>84</v>
      </c>
      <c r="F8" s="160" t="s">
        <v>429</v>
      </c>
      <c r="G8" s="161" t="s">
        <v>430</v>
      </c>
      <c r="H8" s="62" t="s">
        <v>431</v>
      </c>
    </row>
    <row r="9" spans="1:8" ht="19.5" customHeight="1">
      <c r="A9" s="59" t="s">
        <v>84</v>
      </c>
      <c r="B9" s="59" t="s">
        <v>84</v>
      </c>
      <c r="C9" s="59" t="s">
        <v>84</v>
      </c>
      <c r="D9" s="59" t="s">
        <v>84</v>
      </c>
      <c r="E9" s="59" t="s">
        <v>84</v>
      </c>
      <c r="F9" s="160" t="s">
        <v>429</v>
      </c>
      <c r="G9" s="161" t="s">
        <v>430</v>
      </c>
      <c r="H9" s="62" t="s">
        <v>431</v>
      </c>
    </row>
    <row r="10" spans="1:8" ht="19.5" customHeight="1">
      <c r="A10" s="59" t="s">
        <v>84</v>
      </c>
      <c r="B10" s="59" t="s">
        <v>84</v>
      </c>
      <c r="C10" s="59" t="s">
        <v>84</v>
      </c>
      <c r="D10" s="59" t="s">
        <v>84</v>
      </c>
      <c r="E10" s="59" t="s">
        <v>84</v>
      </c>
      <c r="F10" s="160" t="s">
        <v>429</v>
      </c>
      <c r="G10" s="161" t="s">
        <v>430</v>
      </c>
      <c r="H10" s="62" t="s">
        <v>431</v>
      </c>
    </row>
    <row r="11" spans="1:8" ht="19.5" customHeight="1">
      <c r="A11" s="59" t="s">
        <v>84</v>
      </c>
      <c r="B11" s="59" t="s">
        <v>84</v>
      </c>
      <c r="C11" s="59" t="s">
        <v>84</v>
      </c>
      <c r="D11" s="59" t="s">
        <v>84</v>
      </c>
      <c r="E11" s="59" t="s">
        <v>84</v>
      </c>
      <c r="F11" s="160" t="s">
        <v>429</v>
      </c>
      <c r="G11" s="161" t="s">
        <v>430</v>
      </c>
      <c r="H11" s="62" t="s">
        <v>431</v>
      </c>
    </row>
    <row r="12" spans="1:8" ht="19.5" customHeight="1">
      <c r="A12" s="59" t="s">
        <v>84</v>
      </c>
      <c r="B12" s="59" t="s">
        <v>84</v>
      </c>
      <c r="C12" s="59" t="s">
        <v>84</v>
      </c>
      <c r="D12" s="59" t="s">
        <v>84</v>
      </c>
      <c r="E12" s="59" t="s">
        <v>84</v>
      </c>
      <c r="F12" s="160" t="s">
        <v>429</v>
      </c>
      <c r="G12" s="161" t="s">
        <v>430</v>
      </c>
      <c r="H12" s="62" t="s">
        <v>431</v>
      </c>
    </row>
    <row r="13" spans="1:8" ht="19.5" customHeight="1">
      <c r="A13" s="59" t="s">
        <v>84</v>
      </c>
      <c r="B13" s="59" t="s">
        <v>84</v>
      </c>
      <c r="C13" s="59" t="s">
        <v>84</v>
      </c>
      <c r="D13" s="59" t="s">
        <v>84</v>
      </c>
      <c r="E13" s="59" t="s">
        <v>84</v>
      </c>
      <c r="F13" s="160" t="s">
        <v>429</v>
      </c>
      <c r="G13" s="161" t="s">
        <v>430</v>
      </c>
      <c r="H13" s="62" t="s">
        <v>431</v>
      </c>
    </row>
    <row r="14" spans="1:8" ht="19.5" customHeight="1">
      <c r="A14" s="59" t="s">
        <v>84</v>
      </c>
      <c r="B14" s="59" t="s">
        <v>84</v>
      </c>
      <c r="C14" s="59" t="s">
        <v>84</v>
      </c>
      <c r="D14" s="59" t="s">
        <v>84</v>
      </c>
      <c r="E14" s="59" t="s">
        <v>84</v>
      </c>
      <c r="F14" s="160" t="s">
        <v>429</v>
      </c>
      <c r="G14" s="161" t="s">
        <v>430</v>
      </c>
      <c r="H14" s="62" t="s">
        <v>431</v>
      </c>
    </row>
    <row r="15" spans="1:8" ht="19.5" customHeight="1">
      <c r="A15" s="59" t="s">
        <v>84</v>
      </c>
      <c r="B15" s="59" t="s">
        <v>84</v>
      </c>
      <c r="C15" s="59" t="s">
        <v>84</v>
      </c>
      <c r="D15" s="59" t="s">
        <v>84</v>
      </c>
      <c r="E15" s="59" t="s">
        <v>84</v>
      </c>
      <c r="F15" s="160" t="s">
        <v>429</v>
      </c>
      <c r="G15" s="161" t="s">
        <v>430</v>
      </c>
      <c r="H15" s="62" t="s">
        <v>431</v>
      </c>
    </row>
    <row r="16" spans="1:8" ht="19.5" customHeight="1">
      <c r="A16" s="59" t="s">
        <v>84</v>
      </c>
      <c r="B16" s="59" t="s">
        <v>84</v>
      </c>
      <c r="C16" s="59" t="s">
        <v>84</v>
      </c>
      <c r="D16" s="59" t="s">
        <v>84</v>
      </c>
      <c r="E16" s="59" t="s">
        <v>84</v>
      </c>
      <c r="F16" s="160" t="s">
        <v>429</v>
      </c>
      <c r="G16" s="161" t="s">
        <v>430</v>
      </c>
      <c r="H16" s="62" t="s">
        <v>431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0" fitToWidth="1" horizontalDpi="600" verticalDpi="600" orientation="landscape" paperSize="9" r:id="rId1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1" width="34.5" style="0" customWidth="1"/>
    <col min="2" max="4" width="11.66015625" style="0" customWidth="1"/>
    <col min="5" max="5" width="38.5" style="0" customWidth="1"/>
    <col min="6" max="12" width="25" style="0" customWidth="1"/>
    <col min="13" max="16384" width="9.33203125" style="1" customWidth="1"/>
  </cols>
  <sheetData>
    <row r="1" spans="1:12" ht="25.5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25.5" customHeight="1">
      <c r="A2" s="163" t="s">
        <v>441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25.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 t="s">
        <v>442</v>
      </c>
    </row>
    <row r="4" spans="1:12" ht="25.5" customHeight="1">
      <c r="A4" s="164" t="s">
        <v>443</v>
      </c>
      <c r="B4" s="164" t="s">
        <v>444</v>
      </c>
      <c r="C4" s="164"/>
      <c r="D4" s="164"/>
      <c r="E4" s="164" t="s">
        <v>445</v>
      </c>
      <c r="F4" s="164" t="s">
        <v>446</v>
      </c>
      <c r="G4" s="164" t="s">
        <v>447</v>
      </c>
      <c r="H4" s="164" t="s">
        <v>447</v>
      </c>
      <c r="I4" s="164" t="s">
        <v>447</v>
      </c>
      <c r="J4" s="164" t="s">
        <v>447</v>
      </c>
      <c r="K4" s="164" t="s">
        <v>447</v>
      </c>
      <c r="L4" s="164" t="s">
        <v>447</v>
      </c>
    </row>
    <row r="5" spans="1:12" ht="25.5" customHeight="1">
      <c r="A5" s="164"/>
      <c r="B5" s="164" t="s">
        <v>448</v>
      </c>
      <c r="C5" s="164" t="s">
        <v>449</v>
      </c>
      <c r="D5" s="164" t="s">
        <v>450</v>
      </c>
      <c r="E5" s="164"/>
      <c r="F5" s="164"/>
      <c r="G5" s="164" t="s">
        <v>451</v>
      </c>
      <c r="H5" s="164" t="s">
        <v>451</v>
      </c>
      <c r="I5" s="165" t="s">
        <v>452</v>
      </c>
      <c r="J5" s="165" t="s">
        <v>452</v>
      </c>
      <c r="K5" s="165" t="s">
        <v>453</v>
      </c>
      <c r="L5" s="165" t="s">
        <v>453</v>
      </c>
    </row>
    <row r="6" spans="1:12" ht="25.5" customHeight="1">
      <c r="A6" s="164"/>
      <c r="B6" s="164"/>
      <c r="C6" s="164"/>
      <c r="D6" s="164"/>
      <c r="E6" s="164"/>
      <c r="F6" s="164"/>
      <c r="G6" s="164" t="s">
        <v>454</v>
      </c>
      <c r="H6" s="165" t="s">
        <v>455</v>
      </c>
      <c r="I6" s="165" t="s">
        <v>456</v>
      </c>
      <c r="J6" s="165" t="s">
        <v>455</v>
      </c>
      <c r="K6" s="165" t="s">
        <v>456</v>
      </c>
      <c r="L6" s="165" t="s">
        <v>455</v>
      </c>
    </row>
    <row r="7" spans="1:12" ht="25.5" customHeight="1">
      <c r="A7" s="166" t="s">
        <v>457</v>
      </c>
      <c r="B7" s="20" t="s">
        <v>458</v>
      </c>
      <c r="C7" s="20" t="s">
        <v>458</v>
      </c>
      <c r="D7" s="20" t="e">
        <f>B7-C7</f>
        <v>#VALUE!</v>
      </c>
      <c r="E7" s="166" t="s">
        <v>457</v>
      </c>
      <c r="F7" s="166" t="s">
        <v>457</v>
      </c>
      <c r="G7" s="166" t="s">
        <v>457</v>
      </c>
      <c r="H7" s="166" t="s">
        <v>457</v>
      </c>
      <c r="I7" s="166" t="s">
        <v>457</v>
      </c>
      <c r="J7" s="166" t="s">
        <v>457</v>
      </c>
      <c r="K7" s="166" t="s">
        <v>457</v>
      </c>
      <c r="L7" s="166" t="s">
        <v>457</v>
      </c>
    </row>
    <row r="8" spans="1:12" ht="25.5" customHeight="1">
      <c r="A8" s="166" t="s">
        <v>457</v>
      </c>
      <c r="B8" s="20" t="s">
        <v>458</v>
      </c>
      <c r="C8" s="20" t="s">
        <v>458</v>
      </c>
      <c r="D8" s="20" t="e">
        <f>B8-C8</f>
        <v>#VALUE!</v>
      </c>
      <c r="E8" s="166" t="s">
        <v>457</v>
      </c>
      <c r="F8" s="166" t="s">
        <v>457</v>
      </c>
      <c r="G8" s="166" t="s">
        <v>457</v>
      </c>
      <c r="H8" s="166" t="s">
        <v>457</v>
      </c>
      <c r="I8" s="166" t="s">
        <v>457</v>
      </c>
      <c r="J8" s="166" t="s">
        <v>457</v>
      </c>
      <c r="K8" s="166" t="s">
        <v>457</v>
      </c>
      <c r="L8" s="166" t="s">
        <v>457</v>
      </c>
    </row>
    <row r="9" spans="1:12" ht="25.5" customHeight="1">
      <c r="A9" s="166" t="s">
        <v>457</v>
      </c>
      <c r="B9" s="20" t="s">
        <v>458</v>
      </c>
      <c r="C9" s="20" t="s">
        <v>458</v>
      </c>
      <c r="D9" s="20" t="e">
        <f>B9-C9</f>
        <v>#VALUE!</v>
      </c>
      <c r="E9" s="166" t="s">
        <v>457</v>
      </c>
      <c r="F9" s="166" t="s">
        <v>457</v>
      </c>
      <c r="G9" s="166" t="s">
        <v>457</v>
      </c>
      <c r="H9" s="166" t="s">
        <v>457</v>
      </c>
      <c r="I9" s="166" t="s">
        <v>457</v>
      </c>
      <c r="J9" s="166" t="s">
        <v>457</v>
      </c>
      <c r="K9" s="166" t="s">
        <v>457</v>
      </c>
      <c r="L9" s="166" t="s">
        <v>457</v>
      </c>
    </row>
    <row r="10" spans="1:12" ht="25.5" customHeight="1">
      <c r="A10" s="166" t="s">
        <v>457</v>
      </c>
      <c r="B10" s="20" t="s">
        <v>458</v>
      </c>
      <c r="C10" s="20" t="s">
        <v>458</v>
      </c>
      <c r="D10" s="20" t="e">
        <f>B10-C10</f>
        <v>#VALUE!</v>
      </c>
      <c r="E10" s="166" t="s">
        <v>457</v>
      </c>
      <c r="F10" s="166" t="s">
        <v>457</v>
      </c>
      <c r="G10" s="166" t="s">
        <v>457</v>
      </c>
      <c r="H10" s="166" t="s">
        <v>457</v>
      </c>
      <c r="I10" s="166" t="s">
        <v>457</v>
      </c>
      <c r="J10" s="166" t="s">
        <v>457</v>
      </c>
      <c r="K10" s="166" t="s">
        <v>457</v>
      </c>
      <c r="L10" s="166" t="s">
        <v>457</v>
      </c>
    </row>
    <row r="11" spans="1:12" ht="25.5" customHeight="1">
      <c r="A11" s="166" t="s">
        <v>457</v>
      </c>
      <c r="B11" s="20" t="s">
        <v>458</v>
      </c>
      <c r="C11" s="20" t="s">
        <v>458</v>
      </c>
      <c r="D11" s="20" t="e">
        <f>B11-C11</f>
        <v>#VALUE!</v>
      </c>
      <c r="E11" s="166" t="s">
        <v>457</v>
      </c>
      <c r="F11" s="166" t="s">
        <v>457</v>
      </c>
      <c r="G11" s="166" t="s">
        <v>457</v>
      </c>
      <c r="H11" s="166" t="s">
        <v>457</v>
      </c>
      <c r="I11" s="166" t="s">
        <v>457</v>
      </c>
      <c r="J11" s="166" t="s">
        <v>457</v>
      </c>
      <c r="K11" s="166" t="s">
        <v>457</v>
      </c>
      <c r="L11" s="166" t="s">
        <v>457</v>
      </c>
    </row>
    <row r="12" spans="1:12" ht="25.5" customHeight="1">
      <c r="A12" s="166" t="s">
        <v>457</v>
      </c>
      <c r="B12" s="20" t="s">
        <v>458</v>
      </c>
      <c r="C12" s="20" t="s">
        <v>458</v>
      </c>
      <c r="D12" s="20" t="e">
        <f>B12-C12</f>
        <v>#VALUE!</v>
      </c>
      <c r="E12" s="166" t="s">
        <v>457</v>
      </c>
      <c r="F12" s="166" t="s">
        <v>457</v>
      </c>
      <c r="G12" s="166" t="s">
        <v>457</v>
      </c>
      <c r="H12" s="166" t="s">
        <v>457</v>
      </c>
      <c r="I12" s="166" t="s">
        <v>457</v>
      </c>
      <c r="J12" s="166" t="s">
        <v>457</v>
      </c>
      <c r="K12" s="166" t="s">
        <v>457</v>
      </c>
      <c r="L12" s="166" t="s">
        <v>457</v>
      </c>
    </row>
    <row r="13" spans="1:12" ht="25.5" customHeight="1">
      <c r="A13" s="166" t="s">
        <v>457</v>
      </c>
      <c r="B13" s="20" t="s">
        <v>458</v>
      </c>
      <c r="C13" s="20" t="s">
        <v>458</v>
      </c>
      <c r="D13" s="20" t="e">
        <f>B13-C13</f>
        <v>#VALUE!</v>
      </c>
      <c r="E13" s="166" t="s">
        <v>457</v>
      </c>
      <c r="F13" s="166" t="s">
        <v>457</v>
      </c>
      <c r="G13" s="166" t="s">
        <v>457</v>
      </c>
      <c r="H13" s="166" t="s">
        <v>457</v>
      </c>
      <c r="I13" s="166" t="s">
        <v>457</v>
      </c>
      <c r="J13" s="166" t="s">
        <v>457</v>
      </c>
      <c r="K13" s="166" t="s">
        <v>457</v>
      </c>
      <c r="L13" s="166" t="s">
        <v>457</v>
      </c>
    </row>
    <row r="14" spans="1:12" ht="25.5" customHeight="1">
      <c r="A14" s="166" t="s">
        <v>457</v>
      </c>
      <c r="B14" s="20" t="s">
        <v>458</v>
      </c>
      <c r="C14" s="20" t="s">
        <v>458</v>
      </c>
      <c r="D14" s="20" t="e">
        <f>B14-C14</f>
        <v>#VALUE!</v>
      </c>
      <c r="E14" s="166" t="s">
        <v>457</v>
      </c>
      <c r="F14" s="166" t="s">
        <v>457</v>
      </c>
      <c r="G14" s="166" t="s">
        <v>457</v>
      </c>
      <c r="H14" s="166" t="s">
        <v>457</v>
      </c>
      <c r="I14" s="166" t="s">
        <v>457</v>
      </c>
      <c r="J14" s="166" t="s">
        <v>457</v>
      </c>
      <c r="K14" s="166" t="s">
        <v>457</v>
      </c>
      <c r="L14" s="166" t="s">
        <v>457</v>
      </c>
    </row>
    <row r="15" spans="1:12" ht="25.5" customHeight="1">
      <c r="A15" s="166" t="s">
        <v>457</v>
      </c>
      <c r="B15" s="20" t="s">
        <v>458</v>
      </c>
      <c r="C15" s="20" t="s">
        <v>458</v>
      </c>
      <c r="D15" s="20" t="e">
        <f>B15-C15</f>
        <v>#VALUE!</v>
      </c>
      <c r="E15" s="166" t="s">
        <v>457</v>
      </c>
      <c r="F15" s="166" t="s">
        <v>457</v>
      </c>
      <c r="G15" s="166" t="s">
        <v>457</v>
      </c>
      <c r="H15" s="166" t="s">
        <v>457</v>
      </c>
      <c r="I15" s="166" t="s">
        <v>457</v>
      </c>
      <c r="J15" s="166" t="s">
        <v>457</v>
      </c>
      <c r="K15" s="166" t="s">
        <v>457</v>
      </c>
      <c r="L15" s="166" t="s">
        <v>457</v>
      </c>
    </row>
    <row r="16" spans="1:12" ht="25.5" customHeight="1">
      <c r="A16" s="166" t="s">
        <v>457</v>
      </c>
      <c r="B16" s="20" t="s">
        <v>458</v>
      </c>
      <c r="C16" s="20" t="s">
        <v>458</v>
      </c>
      <c r="D16" s="20" t="e">
        <f>B16-C16</f>
        <v>#VALUE!</v>
      </c>
      <c r="E16" s="166" t="s">
        <v>457</v>
      </c>
      <c r="F16" s="166" t="s">
        <v>457</v>
      </c>
      <c r="G16" s="166" t="s">
        <v>457</v>
      </c>
      <c r="H16" s="166" t="s">
        <v>457</v>
      </c>
      <c r="I16" s="166" t="s">
        <v>457</v>
      </c>
      <c r="J16" s="166" t="s">
        <v>457</v>
      </c>
      <c r="K16" s="166" t="s">
        <v>457</v>
      </c>
      <c r="L16" s="166" t="s">
        <v>457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007874015748" right="0.3937007874015748" top="0.7874015748031497" bottom="0.3937007874015748" header="0" footer="0"/>
  <pageSetup cellComments="asDisplayed" errors="blank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  <col min="9" max="16384" width="9.33203125" style="1" customWidth="1"/>
  </cols>
  <sheetData>
    <row r="1" spans="1:8" s="167" customFormat="1" ht="9.75" customHeight="1">
      <c r="A1" s="168"/>
      <c r="B1" s="168"/>
      <c r="C1" s="168"/>
      <c r="D1" s="168"/>
      <c r="E1" s="168"/>
      <c r="F1"/>
      <c r="G1"/>
      <c r="H1"/>
    </row>
    <row r="2" spans="1:8" ht="23.25" customHeight="1">
      <c r="A2" s="169" t="s">
        <v>459</v>
      </c>
      <c r="B2" s="169"/>
      <c r="C2" s="169"/>
      <c r="D2" s="169"/>
      <c r="E2" s="169"/>
      <c r="F2" s="169"/>
      <c r="G2" s="169"/>
      <c r="H2" s="169"/>
    </row>
    <row r="3" spans="1:8" ht="15" customHeight="1">
      <c r="A3" s="170" t="s">
        <v>460</v>
      </c>
      <c r="B3" s="170"/>
      <c r="C3" s="170"/>
      <c r="D3" s="170"/>
      <c r="E3" s="170"/>
      <c r="F3" s="170"/>
      <c r="G3" s="170"/>
      <c r="H3" s="170"/>
    </row>
    <row r="4" spans="1:8" ht="21" customHeight="1">
      <c r="A4" s="171" t="s">
        <v>461</v>
      </c>
      <c r="B4" s="171"/>
      <c r="C4" s="172" t="s">
        <v>462</v>
      </c>
      <c r="D4" s="173"/>
      <c r="E4" s="173" t="s">
        <v>463</v>
      </c>
      <c r="F4" s="173"/>
      <c r="G4" s="173"/>
      <c r="H4" s="174"/>
    </row>
    <row r="5" spans="1:8" ht="21" customHeight="1">
      <c r="A5" s="175" t="s">
        <v>464</v>
      </c>
      <c r="B5" s="176" t="s">
        <v>465</v>
      </c>
      <c r="C5" s="171" t="s">
        <v>466</v>
      </c>
      <c r="D5" s="171"/>
      <c r="E5" s="171"/>
      <c r="F5" s="177" t="s">
        <v>467</v>
      </c>
      <c r="G5" s="171"/>
      <c r="H5" s="171"/>
    </row>
    <row r="6" spans="1:8" ht="21" customHeight="1">
      <c r="A6" s="178"/>
      <c r="B6" s="179"/>
      <c r="C6" s="171"/>
      <c r="D6" s="171"/>
      <c r="E6" s="171"/>
      <c r="F6" s="180" t="s">
        <v>468</v>
      </c>
      <c r="G6" s="181" t="s">
        <v>469</v>
      </c>
      <c r="H6" s="181" t="s">
        <v>470</v>
      </c>
    </row>
    <row r="7" spans="1:8" ht="21" customHeight="1">
      <c r="A7" s="178"/>
      <c r="B7" s="171" t="s">
        <v>471</v>
      </c>
      <c r="C7" s="172" t="s">
        <v>472</v>
      </c>
      <c r="D7" s="173" t="s">
        <v>473</v>
      </c>
      <c r="E7" s="174" t="s">
        <v>474</v>
      </c>
      <c r="F7" s="182">
        <f>SUM(G7,H7)</f>
        <v>500000</v>
      </c>
      <c r="G7" s="183">
        <v>500000</v>
      </c>
      <c r="H7" s="183">
        <v>0</v>
      </c>
    </row>
    <row r="8" spans="1:8" ht="21" customHeight="1">
      <c r="A8" s="178"/>
      <c r="B8" s="171" t="s">
        <v>475</v>
      </c>
      <c r="C8" s="172" t="s">
        <v>476</v>
      </c>
      <c r="D8" s="173" t="s">
        <v>477</v>
      </c>
      <c r="E8" s="174" t="s">
        <v>478</v>
      </c>
      <c r="F8" s="182">
        <f>SUM(G8,H8)</f>
        <v>0</v>
      </c>
      <c r="G8" s="184">
        <v>0</v>
      </c>
      <c r="H8" s="184">
        <v>0</v>
      </c>
    </row>
    <row r="9" spans="1:8" ht="21" customHeight="1">
      <c r="A9" s="178"/>
      <c r="B9" s="171" t="s">
        <v>479</v>
      </c>
      <c r="C9" s="172" t="s">
        <v>476</v>
      </c>
      <c r="D9" s="173" t="s">
        <v>480</v>
      </c>
      <c r="E9" s="174" t="s">
        <v>481</v>
      </c>
      <c r="F9" s="182">
        <f>SUM(G9,H9)</f>
        <v>0</v>
      </c>
      <c r="G9" s="184">
        <v>0</v>
      </c>
      <c r="H9" s="184">
        <v>0</v>
      </c>
    </row>
    <row r="10" spans="1:8" ht="21" customHeight="1">
      <c r="A10" s="178"/>
      <c r="B10" s="171" t="s">
        <v>482</v>
      </c>
      <c r="C10" s="172" t="s">
        <v>476</v>
      </c>
      <c r="D10" s="173" t="s">
        <v>483</v>
      </c>
      <c r="E10" s="174" t="s">
        <v>484</v>
      </c>
      <c r="F10" s="182">
        <f>SUM(G10,H10)</f>
        <v>0</v>
      </c>
      <c r="G10" s="184">
        <v>0</v>
      </c>
      <c r="H10" s="184">
        <v>0</v>
      </c>
    </row>
    <row r="11" spans="1:8" ht="21" customHeight="1">
      <c r="A11" s="178"/>
      <c r="B11" s="171" t="s">
        <v>485</v>
      </c>
      <c r="C11" s="172" t="s">
        <v>476</v>
      </c>
      <c r="D11" s="173" t="s">
        <v>486</v>
      </c>
      <c r="E11" s="174" t="s">
        <v>487</v>
      </c>
      <c r="F11" s="182">
        <f>SUM(G11,H11)</f>
        <v>0</v>
      </c>
      <c r="G11" s="184">
        <v>0</v>
      </c>
      <c r="H11" s="184">
        <v>0</v>
      </c>
    </row>
    <row r="12" spans="1:8" ht="21" customHeight="1">
      <c r="A12" s="178"/>
      <c r="B12" s="171" t="s">
        <v>488</v>
      </c>
      <c r="C12" s="172" t="s">
        <v>476</v>
      </c>
      <c r="D12" s="173" t="s">
        <v>489</v>
      </c>
      <c r="E12" s="174" t="s">
        <v>490</v>
      </c>
      <c r="F12" s="182">
        <f>SUM(G12,H12)</f>
        <v>0</v>
      </c>
      <c r="G12" s="184">
        <v>0</v>
      </c>
      <c r="H12" s="184">
        <v>0</v>
      </c>
    </row>
    <row r="13" spans="1:8" ht="21" customHeight="1">
      <c r="A13" s="178"/>
      <c r="B13" s="171" t="s">
        <v>491</v>
      </c>
      <c r="C13" s="172" t="s">
        <v>476</v>
      </c>
      <c r="D13" s="173" t="s">
        <v>492</v>
      </c>
      <c r="E13" s="174" t="s">
        <v>493</v>
      </c>
      <c r="F13" s="182">
        <f>SUM(G13,H13)</f>
        <v>0</v>
      </c>
      <c r="G13" s="184">
        <v>0</v>
      </c>
      <c r="H13" s="184">
        <v>0</v>
      </c>
    </row>
    <row r="14" spans="1:8" ht="21" customHeight="1">
      <c r="A14" s="178"/>
      <c r="B14" s="176" t="s">
        <v>494</v>
      </c>
      <c r="C14" s="172" t="s">
        <v>476</v>
      </c>
      <c r="D14" s="173" t="s">
        <v>495</v>
      </c>
      <c r="E14" s="174" t="s">
        <v>496</v>
      </c>
      <c r="F14" s="182">
        <f>SUM(G14,H14)</f>
        <v>0</v>
      </c>
      <c r="G14" s="185">
        <v>0</v>
      </c>
      <c r="H14" s="185">
        <v>0</v>
      </c>
    </row>
    <row r="15" spans="1:8" ht="21" customHeight="1">
      <c r="A15" s="178"/>
      <c r="B15" s="186" t="s">
        <v>497</v>
      </c>
      <c r="C15" s="187"/>
      <c r="D15" s="187"/>
      <c r="E15" s="177"/>
      <c r="F15" s="188">
        <f>SUM(G15,H15)</f>
        <v>500000</v>
      </c>
      <c r="G15" s="189">
        <f>SUM(G7:G14)</f>
        <v>500000</v>
      </c>
      <c r="H15" s="189">
        <f>SUM(H7:H14)</f>
        <v>0</v>
      </c>
    </row>
    <row r="16" spans="1:8" ht="61.5" customHeight="1">
      <c r="A16" s="175" t="s">
        <v>498</v>
      </c>
      <c r="B16" s="190" t="s">
        <v>499</v>
      </c>
      <c r="C16" s="191"/>
      <c r="D16" s="191"/>
      <c r="E16" s="191" t="s">
        <v>500</v>
      </c>
      <c r="F16" s="191"/>
      <c r="G16" s="191"/>
      <c r="H16" s="192"/>
    </row>
    <row r="17" spans="1:8" ht="21" customHeight="1">
      <c r="A17" s="193" t="s">
        <v>501</v>
      </c>
      <c r="B17" s="194" t="s">
        <v>502</v>
      </c>
      <c r="C17" s="175" t="s">
        <v>503</v>
      </c>
      <c r="D17" s="186" t="s">
        <v>504</v>
      </c>
      <c r="E17" s="187"/>
      <c r="F17" s="187"/>
      <c r="G17" s="171" t="s">
        <v>505</v>
      </c>
      <c r="H17" s="171"/>
    </row>
    <row r="18" spans="1:8" ht="21" customHeight="1">
      <c r="A18" s="193"/>
      <c r="B18" s="193" t="s">
        <v>506</v>
      </c>
      <c r="C18" s="195" t="s">
        <v>507</v>
      </c>
      <c r="D18" s="196" t="s">
        <v>508</v>
      </c>
      <c r="E18" s="197" t="s">
        <v>509</v>
      </c>
      <c r="F18" s="198"/>
      <c r="G18" s="199" t="s">
        <v>510</v>
      </c>
      <c r="H18" s="199" t="s">
        <v>511</v>
      </c>
    </row>
    <row r="19" spans="1:8" ht="21" customHeight="1">
      <c r="A19" s="193"/>
      <c r="B19" s="193"/>
      <c r="C19" s="200"/>
      <c r="D19" s="196" t="s">
        <v>512</v>
      </c>
      <c r="E19" s="197" t="s">
        <v>513</v>
      </c>
      <c r="F19" s="198"/>
      <c r="G19" s="199" t="s">
        <v>514</v>
      </c>
      <c r="H19" s="199" t="s">
        <v>515</v>
      </c>
    </row>
    <row r="20" spans="1:8" ht="21" customHeight="1">
      <c r="A20" s="193"/>
      <c r="B20" s="193"/>
      <c r="C20" s="175"/>
      <c r="D20" s="196" t="s">
        <v>516</v>
      </c>
      <c r="E20" s="201" t="s">
        <v>517</v>
      </c>
      <c r="F20" s="201"/>
      <c r="G20" s="199" t="s">
        <v>514</v>
      </c>
      <c r="H20" s="199" t="s">
        <v>518</v>
      </c>
    </row>
    <row r="21" spans="1:8" ht="21" customHeight="1">
      <c r="A21" s="193"/>
      <c r="B21" s="193"/>
      <c r="C21" s="195" t="s">
        <v>519</v>
      </c>
      <c r="D21" s="196" t="s">
        <v>508</v>
      </c>
      <c r="E21" s="201" t="s">
        <v>517</v>
      </c>
      <c r="F21" s="201"/>
      <c r="G21" s="199" t="s">
        <v>514</v>
      </c>
      <c r="H21" s="199" t="s">
        <v>520</v>
      </c>
    </row>
    <row r="22" spans="1:8" ht="21" customHeight="1">
      <c r="A22" s="193"/>
      <c r="B22" s="193"/>
      <c r="C22" s="200"/>
      <c r="D22" s="196" t="s">
        <v>512</v>
      </c>
      <c r="E22" s="201" t="s">
        <v>517</v>
      </c>
      <c r="F22" s="201"/>
      <c r="G22" s="199" t="s">
        <v>514</v>
      </c>
      <c r="H22" s="199" t="s">
        <v>521</v>
      </c>
    </row>
    <row r="23" spans="1:8" ht="21" customHeight="1">
      <c r="A23" s="193"/>
      <c r="B23" s="193"/>
      <c r="C23" s="175"/>
      <c r="D23" s="196" t="s">
        <v>516</v>
      </c>
      <c r="E23" s="201" t="s">
        <v>517</v>
      </c>
      <c r="F23" s="201"/>
      <c r="G23" s="199" t="s">
        <v>514</v>
      </c>
      <c r="H23" s="199" t="s">
        <v>522</v>
      </c>
    </row>
    <row r="24" spans="1:8" ht="21" customHeight="1">
      <c r="A24" s="193"/>
      <c r="B24" s="193"/>
      <c r="C24" s="195" t="s">
        <v>523</v>
      </c>
      <c r="D24" s="196" t="s">
        <v>508</v>
      </c>
      <c r="E24" s="201" t="s">
        <v>524</v>
      </c>
      <c r="F24" s="201"/>
      <c r="G24" s="199" t="s">
        <v>525</v>
      </c>
      <c r="H24" s="199" t="s">
        <v>526</v>
      </c>
    </row>
    <row r="25" spans="1:8" ht="21" customHeight="1">
      <c r="A25" s="193"/>
      <c r="B25" s="193"/>
      <c r="C25" s="200"/>
      <c r="D25" s="196" t="s">
        <v>512</v>
      </c>
      <c r="E25" s="201" t="s">
        <v>517</v>
      </c>
      <c r="F25" s="201"/>
      <c r="G25" s="199" t="s">
        <v>514</v>
      </c>
      <c r="H25" s="199" t="s">
        <v>527</v>
      </c>
    </row>
    <row r="26" spans="1:8" ht="21" customHeight="1">
      <c r="A26" s="193"/>
      <c r="B26" s="193"/>
      <c r="C26" s="175"/>
      <c r="D26" s="196" t="s">
        <v>516</v>
      </c>
      <c r="E26" s="201" t="s">
        <v>517</v>
      </c>
      <c r="F26" s="201"/>
      <c r="G26" s="199" t="s">
        <v>514</v>
      </c>
      <c r="H26" s="199" t="s">
        <v>528</v>
      </c>
    </row>
    <row r="27" spans="1:8" ht="21" customHeight="1">
      <c r="A27" s="193"/>
      <c r="B27" s="193"/>
      <c r="C27" s="195" t="s">
        <v>529</v>
      </c>
      <c r="D27" s="196" t="s">
        <v>508</v>
      </c>
      <c r="E27" s="201" t="s">
        <v>530</v>
      </c>
      <c r="F27" s="201"/>
      <c r="G27" s="199" t="s">
        <v>531</v>
      </c>
      <c r="H27" s="199" t="s">
        <v>532</v>
      </c>
    </row>
    <row r="28" spans="1:8" ht="21" customHeight="1">
      <c r="A28" s="193"/>
      <c r="B28" s="193"/>
      <c r="C28" s="200"/>
      <c r="D28" s="196" t="s">
        <v>512</v>
      </c>
      <c r="E28" s="201" t="s">
        <v>517</v>
      </c>
      <c r="F28" s="201"/>
      <c r="G28" s="199" t="s">
        <v>514</v>
      </c>
      <c r="H28" s="199" t="s">
        <v>533</v>
      </c>
    </row>
    <row r="29" spans="1:8" ht="21" customHeight="1">
      <c r="A29" s="193"/>
      <c r="B29" s="193"/>
      <c r="C29" s="175"/>
      <c r="D29" s="196" t="s">
        <v>516</v>
      </c>
      <c r="E29" s="201" t="s">
        <v>517</v>
      </c>
      <c r="F29" s="201"/>
      <c r="G29" s="199" t="s">
        <v>514</v>
      </c>
      <c r="H29" s="199" t="s">
        <v>534</v>
      </c>
    </row>
    <row r="30" spans="1:8" ht="21" customHeight="1">
      <c r="A30" s="193"/>
      <c r="B30" s="193" t="s">
        <v>535</v>
      </c>
      <c r="C30" s="195" t="s">
        <v>536</v>
      </c>
      <c r="D30" s="196" t="s">
        <v>508</v>
      </c>
      <c r="E30" s="201" t="s">
        <v>517</v>
      </c>
      <c r="F30" s="201"/>
      <c r="G30" s="199" t="s">
        <v>514</v>
      </c>
      <c r="H30" s="199" t="s">
        <v>537</v>
      </c>
    </row>
    <row r="31" spans="1:8" ht="21" customHeight="1">
      <c r="A31" s="193"/>
      <c r="B31" s="193"/>
      <c r="C31" s="200"/>
      <c r="D31" s="196" t="s">
        <v>512</v>
      </c>
      <c r="E31" s="201" t="s">
        <v>517</v>
      </c>
      <c r="F31" s="201"/>
      <c r="G31" s="199" t="s">
        <v>514</v>
      </c>
      <c r="H31" s="199" t="s">
        <v>538</v>
      </c>
    </row>
    <row r="32" spans="1:8" ht="21" customHeight="1">
      <c r="A32" s="193"/>
      <c r="B32" s="193"/>
      <c r="C32" s="175"/>
      <c r="D32" s="196" t="s">
        <v>516</v>
      </c>
      <c r="E32" s="201" t="s">
        <v>517</v>
      </c>
      <c r="F32" s="201"/>
      <c r="G32" s="199" t="s">
        <v>514</v>
      </c>
      <c r="H32" s="199" t="s">
        <v>539</v>
      </c>
    </row>
    <row r="33" spans="1:8" ht="21" customHeight="1">
      <c r="A33" s="193"/>
      <c r="B33" s="193"/>
      <c r="C33" s="195" t="s">
        <v>540</v>
      </c>
      <c r="D33" s="196" t="s">
        <v>508</v>
      </c>
      <c r="E33" s="201" t="s">
        <v>517</v>
      </c>
      <c r="F33" s="201"/>
      <c r="G33" s="199" t="s">
        <v>514</v>
      </c>
      <c r="H33" s="199" t="s">
        <v>541</v>
      </c>
    </row>
    <row r="34" spans="1:8" ht="21" customHeight="1">
      <c r="A34" s="193"/>
      <c r="B34" s="193"/>
      <c r="C34" s="200"/>
      <c r="D34" s="196" t="s">
        <v>512</v>
      </c>
      <c r="E34" s="201" t="s">
        <v>517</v>
      </c>
      <c r="F34" s="201"/>
      <c r="G34" s="199" t="s">
        <v>514</v>
      </c>
      <c r="H34" s="199" t="s">
        <v>542</v>
      </c>
    </row>
    <row r="35" spans="1:8" ht="21" customHeight="1">
      <c r="A35" s="193"/>
      <c r="B35" s="193"/>
      <c r="C35" s="175"/>
      <c r="D35" s="196" t="s">
        <v>516</v>
      </c>
      <c r="E35" s="201" t="s">
        <v>517</v>
      </c>
      <c r="F35" s="201"/>
      <c r="G35" s="199" t="s">
        <v>514</v>
      </c>
      <c r="H35" s="199" t="s">
        <v>543</v>
      </c>
    </row>
    <row r="36" spans="1:8" ht="21" customHeight="1">
      <c r="A36" s="193"/>
      <c r="B36" s="193"/>
      <c r="C36" s="195" t="s">
        <v>544</v>
      </c>
      <c r="D36" s="196" t="s">
        <v>508</v>
      </c>
      <c r="E36" s="201" t="s">
        <v>517</v>
      </c>
      <c r="F36" s="201"/>
      <c r="G36" s="199" t="s">
        <v>514</v>
      </c>
      <c r="H36" s="199" t="s">
        <v>545</v>
      </c>
    </row>
    <row r="37" spans="1:8" ht="21" customHeight="1">
      <c r="A37" s="193"/>
      <c r="B37" s="193"/>
      <c r="C37" s="200"/>
      <c r="D37" s="196" t="s">
        <v>512</v>
      </c>
      <c r="E37" s="201" t="s">
        <v>517</v>
      </c>
      <c r="F37" s="201"/>
      <c r="G37" s="199" t="s">
        <v>514</v>
      </c>
      <c r="H37" s="199" t="s">
        <v>546</v>
      </c>
    </row>
    <row r="38" spans="1:8" ht="21" customHeight="1">
      <c r="A38" s="193"/>
      <c r="B38" s="193"/>
      <c r="C38" s="175"/>
      <c r="D38" s="196" t="s">
        <v>516</v>
      </c>
      <c r="E38" s="201" t="s">
        <v>517</v>
      </c>
      <c r="F38" s="201"/>
      <c r="G38" s="199" t="s">
        <v>514</v>
      </c>
      <c r="H38" s="199" t="s">
        <v>547</v>
      </c>
    </row>
    <row r="39" spans="1:8" ht="21" customHeight="1">
      <c r="A39" s="193"/>
      <c r="B39" s="193"/>
      <c r="C39" s="195" t="s">
        <v>548</v>
      </c>
      <c r="D39" s="196" t="s">
        <v>508</v>
      </c>
      <c r="E39" s="201" t="s">
        <v>517</v>
      </c>
      <c r="F39" s="201"/>
      <c r="G39" s="199" t="s">
        <v>514</v>
      </c>
      <c r="H39" s="199" t="s">
        <v>549</v>
      </c>
    </row>
    <row r="40" spans="1:8" ht="21" customHeight="1">
      <c r="A40" s="193"/>
      <c r="B40" s="193"/>
      <c r="C40" s="200"/>
      <c r="D40" s="196" t="s">
        <v>512</v>
      </c>
      <c r="E40" s="201" t="s">
        <v>517</v>
      </c>
      <c r="F40" s="201"/>
      <c r="G40" s="199" t="s">
        <v>514</v>
      </c>
      <c r="H40" s="199" t="s">
        <v>550</v>
      </c>
    </row>
    <row r="41" spans="1:8" ht="21" customHeight="1">
      <c r="A41" s="193"/>
      <c r="B41" s="202"/>
      <c r="C41" s="200"/>
      <c r="D41" s="196" t="s">
        <v>516</v>
      </c>
      <c r="E41" s="201" t="s">
        <v>517</v>
      </c>
      <c r="F41" s="201"/>
      <c r="G41" s="199" t="s">
        <v>514</v>
      </c>
      <c r="H41" s="199" t="s">
        <v>551</v>
      </c>
    </row>
    <row r="42" spans="1:8" ht="21" customHeight="1">
      <c r="A42" s="178"/>
      <c r="B42" s="171" t="s">
        <v>552</v>
      </c>
      <c r="C42" s="171" t="s">
        <v>553</v>
      </c>
      <c r="D42" s="196" t="s">
        <v>508</v>
      </c>
      <c r="E42" s="201" t="s">
        <v>554</v>
      </c>
      <c r="F42" s="201"/>
      <c r="G42" s="199" t="s">
        <v>555</v>
      </c>
      <c r="H42" s="199" t="s">
        <v>556</v>
      </c>
    </row>
    <row r="43" spans="1:8" ht="21" customHeight="1">
      <c r="A43" s="178"/>
      <c r="B43" s="171"/>
      <c r="C43" s="171"/>
      <c r="D43" s="196" t="s">
        <v>512</v>
      </c>
      <c r="E43" s="201" t="s">
        <v>517</v>
      </c>
      <c r="F43" s="201"/>
      <c r="G43" s="199" t="s">
        <v>514</v>
      </c>
      <c r="H43" s="199" t="s">
        <v>557</v>
      </c>
    </row>
    <row r="44" spans="1:8" ht="21" customHeight="1">
      <c r="A44" s="178"/>
      <c r="B44" s="171"/>
      <c r="C44" s="171"/>
      <c r="D44" s="203" t="s">
        <v>558</v>
      </c>
      <c r="E44" s="201" t="s">
        <v>517</v>
      </c>
      <c r="F44" s="201"/>
      <c r="G44" s="199" t="s">
        <v>514</v>
      </c>
      <c r="H44" s="199" t="s">
        <v>559</v>
      </c>
    </row>
    <row r="45" spans="5:8" ht="14.25" customHeight="1">
      <c r="E45" s="204"/>
      <c r="F45" s="204"/>
      <c r="G45" s="204"/>
      <c r="H45" s="204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007874015748" right="0.3937007874015748" top="0.7874015748031497" bottom="0.3937007874015748" header="0" footer="0"/>
  <pageSetup cellComments="asDisplayed" errors="blank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defaultGridColor="0" colorId="23" workbookViewId="0" topLeftCell="A13">
      <selection activeCell="D26" sqref="D26"/>
    </sheetView>
  </sheetViews>
  <sheetFormatPr defaultColWidth="9.33203125" defaultRowHeight="11.25"/>
  <cols>
    <col min="1" max="2" width="31.66015625" style="0" customWidth="1"/>
    <col min="3" max="3" width="33.5" style="0" customWidth="1"/>
    <col min="4" max="4" width="31.66015625" style="0" customWidth="1"/>
    <col min="5" max="7" width="8.66015625" style="0" customWidth="1"/>
    <col min="8" max="16384" width="9.33203125" style="1" customWidth="1"/>
  </cols>
  <sheetData>
    <row r="1" spans="1:4" ht="19.5" customHeight="1">
      <c r="A1" s="9"/>
      <c r="B1" s="9"/>
      <c r="C1" s="9"/>
      <c r="D1" s="10" t="s">
        <v>3</v>
      </c>
    </row>
    <row r="2" spans="1:4" ht="19.5" customHeight="1">
      <c r="A2" s="11" t="s">
        <v>4</v>
      </c>
      <c r="B2" s="11"/>
      <c r="C2" s="11"/>
      <c r="D2" s="11"/>
    </row>
    <row r="3" spans="1:4" ht="19.5" customHeight="1">
      <c r="A3" s="12" t="s">
        <v>5</v>
      </c>
      <c r="B3" s="12"/>
      <c r="C3" s="13"/>
      <c r="D3" s="10" t="s">
        <v>6</v>
      </c>
    </row>
    <row r="4" spans="1:4" ht="19.5" customHeight="1">
      <c r="A4" s="14" t="s">
        <v>7</v>
      </c>
      <c r="B4" s="15"/>
      <c r="C4" s="14" t="s">
        <v>8</v>
      </c>
      <c r="D4" s="15"/>
    </row>
    <row r="5" spans="1:4" ht="19.5" customHeight="1">
      <c r="A5" s="16" t="s">
        <v>9</v>
      </c>
      <c r="B5" s="17" t="s">
        <v>10</v>
      </c>
      <c r="C5" s="16" t="s">
        <v>9</v>
      </c>
      <c r="D5" s="18" t="s">
        <v>11</v>
      </c>
    </row>
    <row r="6" spans="1:4" ht="19.5" customHeight="1">
      <c r="A6" s="19" t="s">
        <v>12</v>
      </c>
      <c r="B6" s="20">
        <v>1468410</v>
      </c>
      <c r="C6" s="21" t="s">
        <v>13</v>
      </c>
      <c r="D6" s="20">
        <v>1164916</v>
      </c>
    </row>
    <row r="7" spans="1:4" ht="19.5" customHeight="1">
      <c r="A7" s="19" t="s">
        <v>14</v>
      </c>
      <c r="B7" s="20">
        <v>0</v>
      </c>
      <c r="C7" s="21" t="s">
        <v>15</v>
      </c>
      <c r="D7" s="20">
        <v>0</v>
      </c>
    </row>
    <row r="8" spans="1:4" ht="19.5" customHeight="1">
      <c r="A8" s="19" t="s">
        <v>16</v>
      </c>
      <c r="B8" s="20">
        <v>0</v>
      </c>
      <c r="C8" s="21" t="s">
        <v>17</v>
      </c>
      <c r="D8" s="20">
        <v>0</v>
      </c>
    </row>
    <row r="9" spans="1:4" ht="19.5" customHeight="1">
      <c r="A9" s="19" t="s">
        <v>18</v>
      </c>
      <c r="B9" s="20">
        <v>0</v>
      </c>
      <c r="C9" s="21" t="s">
        <v>19</v>
      </c>
      <c r="D9" s="20">
        <v>0</v>
      </c>
    </row>
    <row r="10" spans="1:4" ht="19.5" customHeight="1">
      <c r="A10" s="19" t="s">
        <v>20</v>
      </c>
      <c r="B10" s="20">
        <v>0</v>
      </c>
      <c r="C10" s="21" t="s">
        <v>21</v>
      </c>
      <c r="D10" s="20">
        <v>0</v>
      </c>
    </row>
    <row r="11" spans="1:4" ht="19.5" customHeight="1">
      <c r="A11" s="19" t="s">
        <v>22</v>
      </c>
      <c r="B11" s="20">
        <v>0</v>
      </c>
      <c r="C11" s="21" t="s">
        <v>23</v>
      </c>
      <c r="D11" s="20">
        <v>0</v>
      </c>
    </row>
    <row r="12" spans="1:4" ht="19.5" customHeight="1">
      <c r="A12" s="19"/>
      <c r="B12" s="20"/>
      <c r="C12" s="21" t="s">
        <v>24</v>
      </c>
      <c r="D12" s="20">
        <v>0</v>
      </c>
    </row>
    <row r="13" spans="1:4" ht="19.5" customHeight="1">
      <c r="A13" s="22"/>
      <c r="B13" s="20"/>
      <c r="C13" s="21" t="s">
        <v>25</v>
      </c>
      <c r="D13" s="20">
        <v>163976</v>
      </c>
    </row>
    <row r="14" spans="1:4" ht="19.5" customHeight="1">
      <c r="A14" s="22"/>
      <c r="B14" s="20"/>
      <c r="C14" s="21" t="s">
        <v>26</v>
      </c>
      <c r="D14" s="20">
        <v>0</v>
      </c>
    </row>
    <row r="15" spans="1:4" ht="19.5" customHeight="1">
      <c r="A15" s="22"/>
      <c r="B15" s="23"/>
      <c r="C15" s="21" t="s">
        <v>27</v>
      </c>
      <c r="D15" s="20">
        <v>46338</v>
      </c>
    </row>
    <row r="16" spans="1:4" ht="19.5" customHeight="1">
      <c r="A16" s="22"/>
      <c r="B16" s="24"/>
      <c r="C16" s="21" t="s">
        <v>28</v>
      </c>
      <c r="D16" s="20">
        <v>0</v>
      </c>
    </row>
    <row r="17" spans="1:4" ht="19.5" customHeight="1">
      <c r="A17" s="22"/>
      <c r="B17" s="24"/>
      <c r="C17" s="21" t="s">
        <v>29</v>
      </c>
      <c r="D17" s="20">
        <v>0</v>
      </c>
    </row>
    <row r="18" spans="1:4" ht="19.5" customHeight="1">
      <c r="A18" s="22"/>
      <c r="B18" s="24"/>
      <c r="C18" s="21" t="s">
        <v>30</v>
      </c>
      <c r="D18" s="20">
        <v>0</v>
      </c>
    </row>
    <row r="19" spans="1:4" ht="19.5" customHeight="1">
      <c r="A19" s="22"/>
      <c r="B19" s="24"/>
      <c r="C19" s="21" t="s">
        <v>31</v>
      </c>
      <c r="D19" s="20">
        <v>0</v>
      </c>
    </row>
    <row r="20" spans="1:4" ht="19.5" customHeight="1">
      <c r="A20" s="22"/>
      <c r="B20" s="24"/>
      <c r="C20" s="21" t="s">
        <v>32</v>
      </c>
      <c r="D20" s="20">
        <v>0</v>
      </c>
    </row>
    <row r="21" spans="1:4" ht="19.5" customHeight="1">
      <c r="A21" s="22"/>
      <c r="B21" s="24"/>
      <c r="C21" s="21" t="s">
        <v>33</v>
      </c>
      <c r="D21" s="20">
        <v>0</v>
      </c>
    </row>
    <row r="22" spans="1:4" ht="19.5" customHeight="1">
      <c r="A22" s="22"/>
      <c r="B22" s="24"/>
      <c r="C22" s="21" t="s">
        <v>34</v>
      </c>
      <c r="D22" s="20">
        <v>0</v>
      </c>
    </row>
    <row r="23" spans="1:4" ht="19.5" customHeight="1">
      <c r="A23" s="22"/>
      <c r="B23" s="24"/>
      <c r="C23" s="21" t="s">
        <v>35</v>
      </c>
      <c r="D23" s="20">
        <v>0</v>
      </c>
    </row>
    <row r="24" spans="1:4" ht="19.5" customHeight="1">
      <c r="A24" s="22"/>
      <c r="B24" s="24"/>
      <c r="C24" s="21" t="s">
        <v>36</v>
      </c>
      <c r="D24" s="20">
        <v>0</v>
      </c>
    </row>
    <row r="25" spans="1:4" ht="19.5" customHeight="1">
      <c r="A25" s="22"/>
      <c r="B25" s="24"/>
      <c r="C25" s="21" t="s">
        <v>37</v>
      </c>
      <c r="D25" s="20">
        <v>93180</v>
      </c>
    </row>
    <row r="26" spans="1:4" ht="19.5" customHeight="1">
      <c r="A26" s="19"/>
      <c r="B26" s="24"/>
      <c r="C26" s="21" t="s">
        <v>38</v>
      </c>
      <c r="D26" s="20">
        <v>0</v>
      </c>
    </row>
    <row r="27" spans="1:4" ht="19.5" customHeight="1">
      <c r="A27" s="19"/>
      <c r="B27" s="24"/>
      <c r="C27" s="21" t="s">
        <v>39</v>
      </c>
      <c r="D27" s="20">
        <v>0</v>
      </c>
    </row>
    <row r="28" spans="1:4" ht="19.5" customHeight="1">
      <c r="A28" s="19"/>
      <c r="B28" s="24"/>
      <c r="C28" s="21" t="s">
        <v>40</v>
      </c>
      <c r="D28" s="20">
        <v>0</v>
      </c>
    </row>
    <row r="29" spans="1:4" ht="19.5" customHeight="1">
      <c r="A29" s="19"/>
      <c r="B29" s="24"/>
      <c r="C29" s="21" t="s">
        <v>41</v>
      </c>
      <c r="D29" s="20">
        <v>0</v>
      </c>
    </row>
    <row r="30" spans="1:4" ht="19.5" customHeight="1">
      <c r="A30" s="19"/>
      <c r="B30" s="24"/>
      <c r="C30" s="21" t="s">
        <v>42</v>
      </c>
      <c r="D30" s="20">
        <v>0</v>
      </c>
    </row>
    <row r="31" spans="1:4" ht="19.5" customHeight="1">
      <c r="A31" s="19"/>
      <c r="B31" s="24"/>
      <c r="C31" s="21" t="s">
        <v>43</v>
      </c>
      <c r="D31" s="20">
        <v>0</v>
      </c>
    </row>
    <row r="32" spans="1:4" ht="19.5" customHeight="1">
      <c r="A32" s="19"/>
      <c r="B32" s="24"/>
      <c r="C32" s="21" t="s">
        <v>44</v>
      </c>
      <c r="D32" s="20">
        <v>0</v>
      </c>
    </row>
    <row r="33" spans="1:4" ht="19.5" customHeight="1">
      <c r="A33" s="19"/>
      <c r="B33" s="24"/>
      <c r="C33" s="21" t="s">
        <v>45</v>
      </c>
      <c r="D33" s="20">
        <v>0</v>
      </c>
    </row>
    <row r="34" spans="1:4" ht="19.5" customHeight="1">
      <c r="A34" s="19"/>
      <c r="B34" s="24"/>
      <c r="C34" s="21" t="s">
        <v>46</v>
      </c>
      <c r="D34" s="20">
        <v>0</v>
      </c>
    </row>
    <row r="35" spans="1:4" ht="19.5" customHeight="1">
      <c r="A35" s="19"/>
      <c r="B35" s="24"/>
      <c r="C35" s="21"/>
      <c r="D35" s="20"/>
    </row>
    <row r="36" spans="1:4" ht="19.5" customHeight="1">
      <c r="A36" s="25" t="s">
        <v>47</v>
      </c>
      <c r="B36" s="24">
        <f>SUM(B6:B34)</f>
        <v>1468410</v>
      </c>
      <c r="C36" s="26" t="s">
        <v>48</v>
      </c>
      <c r="D36" s="20">
        <f>SUM(D6:D34)</f>
        <v>1468410</v>
      </c>
    </row>
    <row r="37" spans="1:4" ht="19.5" customHeight="1">
      <c r="A37" s="19" t="s">
        <v>49</v>
      </c>
      <c r="B37" s="24"/>
      <c r="C37" s="21" t="s">
        <v>50</v>
      </c>
      <c r="D37" s="20"/>
    </row>
    <row r="38" spans="1:4" ht="19.5" customHeight="1">
      <c r="A38" s="19" t="s">
        <v>51</v>
      </c>
      <c r="B38" s="24">
        <v>0</v>
      </c>
      <c r="C38" s="21" t="s">
        <v>52</v>
      </c>
      <c r="D38" s="20"/>
    </row>
    <row r="39" spans="1:4" ht="19.5" customHeight="1">
      <c r="A39" s="19"/>
      <c r="B39" s="24"/>
      <c r="C39" s="21" t="s">
        <v>53</v>
      </c>
      <c r="D39" s="20"/>
    </row>
    <row r="40" spans="1:4" ht="19.5" customHeight="1">
      <c r="A40" s="19"/>
      <c r="B40" s="27"/>
      <c r="C40" s="21"/>
      <c r="D40" s="20"/>
    </row>
    <row r="41" spans="1:4" ht="19.5" customHeight="1">
      <c r="A41" s="25" t="s">
        <v>54</v>
      </c>
      <c r="B41" s="28">
        <f>SUM(B36:B38)</f>
        <v>1468410</v>
      </c>
      <c r="C41" s="26" t="s">
        <v>55</v>
      </c>
      <c r="D41" s="20">
        <f>SUM(D36,D37,D39)</f>
        <v>1468410</v>
      </c>
    </row>
    <row r="42" spans="1:4" ht="19.5" customHeight="1">
      <c r="A42" s="29"/>
      <c r="B42" s="30"/>
      <c r="C42" s="29"/>
      <c r="D42" s="31"/>
    </row>
  </sheetData>
  <sheetProtection/>
  <mergeCells count="3">
    <mergeCell ref="A2:D2"/>
    <mergeCell ref="A4:B4"/>
    <mergeCell ref="C4:D4"/>
  </mergeCells>
  <printOptions horizontalCentered="1" verticalCentered="1"/>
  <pageMargins left="0.5908983429585856" right="0.5908983429585856" top="0.5908983429585856" bottom="0.5908983429585856" header="0.5908983429585856" footer="0.3937007874015748"/>
  <pageSetup cellComments="asDisplayed" errors="blank" horizontalDpi="600" verticalDpi="600" orientation="landscape" paperSize="9" scale="75" r:id="rId1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3" width="6.16015625" style="0" customWidth="1"/>
    <col min="14" max="15" width="7.33203125" style="0" customWidth="1"/>
    <col min="16" max="20" width="5" style="0" customWidth="1"/>
    <col min="21" max="16384" width="9.33203125" style="1" customWidth="1"/>
  </cols>
  <sheetData>
    <row r="1" spans="1:20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  <c r="T1" s="35" t="s">
        <v>56</v>
      </c>
    </row>
    <row r="2" spans="1:20" ht="19.5" customHeight="1">
      <c r="A2" s="11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36" t="s">
        <v>58</v>
      </c>
      <c r="B3" s="36"/>
      <c r="C3" s="36"/>
      <c r="D3" s="36"/>
      <c r="E3" s="36"/>
      <c r="F3" s="32"/>
      <c r="G3" s="32"/>
      <c r="H3" s="32"/>
      <c r="I3" s="32"/>
      <c r="J3" s="33"/>
      <c r="K3" s="33"/>
      <c r="L3" s="33"/>
      <c r="M3" s="33"/>
      <c r="N3" s="33"/>
      <c r="O3" s="33"/>
      <c r="P3" s="33"/>
      <c r="Q3" s="33"/>
      <c r="R3" s="33"/>
      <c r="S3" s="33"/>
      <c r="T3" s="37" t="s">
        <v>59</v>
      </c>
    </row>
    <row r="4" spans="1:20" ht="19.5" customHeight="1">
      <c r="A4" s="38" t="s">
        <v>60</v>
      </c>
      <c r="B4" s="39"/>
      <c r="C4" s="39"/>
      <c r="D4" s="39"/>
      <c r="E4" s="40"/>
      <c r="F4" s="41" t="s">
        <v>61</v>
      </c>
      <c r="G4" s="42" t="s">
        <v>62</v>
      </c>
      <c r="H4" s="42" t="s">
        <v>63</v>
      </c>
      <c r="I4" s="42" t="s">
        <v>64</v>
      </c>
      <c r="J4" s="42" t="s">
        <v>65</v>
      </c>
      <c r="K4" s="42" t="s">
        <v>66</v>
      </c>
      <c r="L4" s="42"/>
      <c r="M4" s="43" t="s">
        <v>67</v>
      </c>
      <c r="N4" s="44" t="s">
        <v>68</v>
      </c>
      <c r="O4" s="45"/>
      <c r="P4" s="45"/>
      <c r="Q4" s="45"/>
      <c r="R4" s="46"/>
      <c r="S4" s="41" t="s">
        <v>69</v>
      </c>
      <c r="T4" s="42" t="s">
        <v>70</v>
      </c>
    </row>
    <row r="5" spans="1:20" ht="19.5" customHeight="1">
      <c r="A5" s="38" t="s">
        <v>71</v>
      </c>
      <c r="B5" s="39"/>
      <c r="C5" s="40"/>
      <c r="D5" s="47" t="s">
        <v>72</v>
      </c>
      <c r="E5" s="48" t="s">
        <v>73</v>
      </c>
      <c r="F5" s="42"/>
      <c r="G5" s="42"/>
      <c r="H5" s="42"/>
      <c r="I5" s="42"/>
      <c r="J5" s="42"/>
      <c r="K5" s="49" t="s">
        <v>74</v>
      </c>
      <c r="L5" s="42" t="s">
        <v>75</v>
      </c>
      <c r="M5" s="50"/>
      <c r="N5" s="51" t="s">
        <v>76</v>
      </c>
      <c r="O5" s="51" t="s">
        <v>77</v>
      </c>
      <c r="P5" s="51" t="s">
        <v>78</v>
      </c>
      <c r="Q5" s="51" t="s">
        <v>79</v>
      </c>
      <c r="R5" s="51" t="s">
        <v>80</v>
      </c>
      <c r="S5" s="42"/>
      <c r="T5" s="42"/>
    </row>
    <row r="6" spans="1:20" ht="30.75" customHeight="1">
      <c r="A6" s="52" t="s">
        <v>81</v>
      </c>
      <c r="B6" s="53" t="s">
        <v>82</v>
      </c>
      <c r="C6" s="54" t="s">
        <v>83</v>
      </c>
      <c r="D6" s="55"/>
      <c r="E6" s="55"/>
      <c r="F6" s="56"/>
      <c r="G6" s="56"/>
      <c r="H6" s="56"/>
      <c r="I6" s="56"/>
      <c r="J6" s="56"/>
      <c r="K6" s="57"/>
      <c r="L6" s="56"/>
      <c r="M6" s="58"/>
      <c r="N6" s="56"/>
      <c r="O6" s="56"/>
      <c r="P6" s="56"/>
      <c r="Q6" s="56"/>
      <c r="R6" s="56"/>
      <c r="S6" s="56"/>
      <c r="T6" s="56"/>
    </row>
    <row r="7" spans="1:20" ht="19.5" customHeight="1">
      <c r="A7" s="59" t="s">
        <v>84</v>
      </c>
      <c r="B7" s="59" t="s">
        <v>84</v>
      </c>
      <c r="C7" s="59" t="s">
        <v>84</v>
      </c>
      <c r="D7" s="59" t="s">
        <v>84</v>
      </c>
      <c r="E7" s="59" t="s">
        <v>85</v>
      </c>
      <c r="F7" s="60">
        <v>1468410</v>
      </c>
      <c r="G7" s="61">
        <v>0</v>
      </c>
      <c r="H7" s="61">
        <v>1468410</v>
      </c>
      <c r="I7" s="61">
        <v>0</v>
      </c>
      <c r="J7" s="62">
        <v>0</v>
      </c>
      <c r="K7" s="63">
        <v>0</v>
      </c>
      <c r="L7" s="64"/>
      <c r="M7" s="64">
        <v>0</v>
      </c>
      <c r="N7" s="65"/>
      <c r="O7" s="63"/>
      <c r="P7" s="64"/>
      <c r="Q7" s="64"/>
      <c r="R7" s="66"/>
      <c r="S7" s="63">
        <v>0</v>
      </c>
      <c r="T7" s="67"/>
    </row>
    <row r="8" spans="1:20" ht="19.5" customHeight="1">
      <c r="A8" s="59" t="s">
        <v>84</v>
      </c>
      <c r="B8" s="59" t="s">
        <v>84</v>
      </c>
      <c r="C8" s="59" t="s">
        <v>84</v>
      </c>
      <c r="D8" s="59" t="s">
        <v>86</v>
      </c>
      <c r="E8" s="59" t="s">
        <v>87</v>
      </c>
      <c r="F8" s="60">
        <v>1468410</v>
      </c>
      <c r="G8" s="61">
        <v>0</v>
      </c>
      <c r="H8" s="61">
        <v>1468410</v>
      </c>
      <c r="I8" s="61">
        <v>0</v>
      </c>
      <c r="J8" s="62">
        <v>0</v>
      </c>
      <c r="K8" s="63">
        <v>0</v>
      </c>
      <c r="L8" s="64"/>
      <c r="M8" s="64">
        <v>0</v>
      </c>
      <c r="N8" s="65"/>
      <c r="O8" s="63"/>
      <c r="P8" s="64"/>
      <c r="Q8" s="64"/>
      <c r="R8" s="66"/>
      <c r="S8" s="63">
        <v>0</v>
      </c>
      <c r="T8" s="67"/>
    </row>
    <row r="9" spans="1:20" ht="19.5" customHeight="1">
      <c r="A9" s="59" t="s">
        <v>88</v>
      </c>
      <c r="B9" s="59" t="s">
        <v>89</v>
      </c>
      <c r="C9" s="59" t="s">
        <v>90</v>
      </c>
      <c r="D9" s="59" t="s">
        <v>91</v>
      </c>
      <c r="E9" s="59" t="s">
        <v>92</v>
      </c>
      <c r="F9" s="60">
        <v>1164916</v>
      </c>
      <c r="G9" s="61">
        <v>0</v>
      </c>
      <c r="H9" s="61">
        <v>1164916</v>
      </c>
      <c r="I9" s="61">
        <v>0</v>
      </c>
      <c r="J9" s="62">
        <v>0</v>
      </c>
      <c r="K9" s="63">
        <v>0</v>
      </c>
      <c r="L9" s="64"/>
      <c r="M9" s="64">
        <v>0</v>
      </c>
      <c r="N9" s="65"/>
      <c r="O9" s="63"/>
      <c r="P9" s="64"/>
      <c r="Q9" s="64"/>
      <c r="R9" s="66"/>
      <c r="S9" s="63">
        <v>0</v>
      </c>
      <c r="T9" s="67"/>
    </row>
    <row r="10" spans="1:20" ht="19.5" customHeight="1">
      <c r="A10" s="59" t="s">
        <v>93</v>
      </c>
      <c r="B10" s="59" t="s">
        <v>94</v>
      </c>
      <c r="C10" s="59" t="s">
        <v>94</v>
      </c>
      <c r="D10" s="59" t="s">
        <v>91</v>
      </c>
      <c r="E10" s="59" t="s">
        <v>95</v>
      </c>
      <c r="F10" s="60">
        <v>109317</v>
      </c>
      <c r="G10" s="61">
        <v>0</v>
      </c>
      <c r="H10" s="61">
        <v>109317</v>
      </c>
      <c r="I10" s="61">
        <v>0</v>
      </c>
      <c r="J10" s="62">
        <v>0</v>
      </c>
      <c r="K10" s="63">
        <v>0</v>
      </c>
      <c r="L10" s="64"/>
      <c r="M10" s="64">
        <v>0</v>
      </c>
      <c r="N10" s="65"/>
      <c r="O10" s="63"/>
      <c r="P10" s="64"/>
      <c r="Q10" s="64"/>
      <c r="R10" s="66"/>
      <c r="S10" s="63">
        <v>0</v>
      </c>
      <c r="T10" s="67"/>
    </row>
    <row r="11" spans="1:20" ht="19.5" customHeight="1">
      <c r="A11" s="59" t="s">
        <v>93</v>
      </c>
      <c r="B11" s="59" t="s">
        <v>94</v>
      </c>
      <c r="C11" s="59" t="s">
        <v>96</v>
      </c>
      <c r="D11" s="59" t="s">
        <v>91</v>
      </c>
      <c r="E11" s="59" t="s">
        <v>97</v>
      </c>
      <c r="F11" s="60">
        <v>54659</v>
      </c>
      <c r="G11" s="61">
        <v>0</v>
      </c>
      <c r="H11" s="61">
        <v>54659</v>
      </c>
      <c r="I11" s="61">
        <v>0</v>
      </c>
      <c r="J11" s="62">
        <v>0</v>
      </c>
      <c r="K11" s="63">
        <v>0</v>
      </c>
      <c r="L11" s="64"/>
      <c r="M11" s="64">
        <v>0</v>
      </c>
      <c r="N11" s="65"/>
      <c r="O11" s="63"/>
      <c r="P11" s="64"/>
      <c r="Q11" s="64"/>
      <c r="R11" s="66"/>
      <c r="S11" s="63">
        <v>0</v>
      </c>
      <c r="T11" s="67"/>
    </row>
    <row r="12" spans="1:20" ht="19.5" customHeight="1">
      <c r="A12" s="59" t="s">
        <v>98</v>
      </c>
      <c r="B12" s="59" t="s">
        <v>99</v>
      </c>
      <c r="C12" s="59" t="s">
        <v>100</v>
      </c>
      <c r="D12" s="59" t="s">
        <v>91</v>
      </c>
      <c r="E12" s="59" t="s">
        <v>101</v>
      </c>
      <c r="F12" s="60">
        <v>46338</v>
      </c>
      <c r="G12" s="61">
        <v>0</v>
      </c>
      <c r="H12" s="61">
        <v>46338</v>
      </c>
      <c r="I12" s="61">
        <v>0</v>
      </c>
      <c r="J12" s="62">
        <v>0</v>
      </c>
      <c r="K12" s="63">
        <v>0</v>
      </c>
      <c r="L12" s="64"/>
      <c r="M12" s="64">
        <v>0</v>
      </c>
      <c r="N12" s="65"/>
      <c r="O12" s="63"/>
      <c r="P12" s="64"/>
      <c r="Q12" s="64"/>
      <c r="R12" s="66"/>
      <c r="S12" s="63">
        <v>0</v>
      </c>
      <c r="T12" s="67"/>
    </row>
    <row r="13" spans="1:20" ht="19.5" customHeight="1">
      <c r="A13" s="59" t="s">
        <v>102</v>
      </c>
      <c r="B13" s="59" t="s">
        <v>100</v>
      </c>
      <c r="C13" s="59" t="s">
        <v>103</v>
      </c>
      <c r="D13" s="59" t="s">
        <v>91</v>
      </c>
      <c r="E13" s="59" t="s">
        <v>104</v>
      </c>
      <c r="F13" s="60">
        <v>93180</v>
      </c>
      <c r="G13" s="61">
        <v>0</v>
      </c>
      <c r="H13" s="61">
        <v>93180</v>
      </c>
      <c r="I13" s="61">
        <v>0</v>
      </c>
      <c r="J13" s="62">
        <v>0</v>
      </c>
      <c r="K13" s="63">
        <v>0</v>
      </c>
      <c r="L13" s="64"/>
      <c r="M13" s="64">
        <v>0</v>
      </c>
      <c r="N13" s="65"/>
      <c r="O13" s="63"/>
      <c r="P13" s="64"/>
      <c r="Q13" s="64"/>
      <c r="R13" s="66"/>
      <c r="S13" s="63">
        <v>0</v>
      </c>
      <c r="T13" s="67"/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 verticalCentered="1"/>
  <pageMargins left="0.5908983429585856" right="0.5908983429585856" top="0.5908983429585856" bottom="0.5908983429585856" header="0.5908983429585856" footer="0.3937007874015748"/>
  <pageSetup cellComments="asDisplayed" errors="blank" fitToHeight="100" fitToWidth="1" horizontalDpi="600" verticalDpi="600" orientation="landscape" paperSize="9" scale="86" r:id="rId1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  <col min="13" max="16384" width="9.33203125" style="1" customWidth="1"/>
  </cols>
  <sheetData>
    <row r="1" spans="1:10" ht="19.5" customHeight="1">
      <c r="A1" s="13"/>
      <c r="B1" s="68"/>
      <c r="C1" s="68"/>
      <c r="D1" s="68"/>
      <c r="E1" s="68"/>
      <c r="F1" s="68"/>
      <c r="G1" s="68"/>
      <c r="H1" s="68"/>
      <c r="I1" s="68"/>
      <c r="J1" s="69" t="s">
        <v>105</v>
      </c>
    </row>
    <row r="2" spans="1:10" ht="19.5" customHeight="1">
      <c r="A2" s="11" t="s">
        <v>106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2"/>
      <c r="C3" s="12"/>
      <c r="D3" s="12"/>
      <c r="E3" s="12"/>
      <c r="F3" s="68"/>
      <c r="G3" s="68"/>
      <c r="H3" s="68"/>
      <c r="I3" s="68"/>
      <c r="J3" s="37" t="s">
        <v>59</v>
      </c>
    </row>
    <row r="4" spans="1:10" ht="19.5" customHeight="1">
      <c r="A4" s="14" t="s">
        <v>107</v>
      </c>
      <c r="B4" s="70"/>
      <c r="C4" s="70"/>
      <c r="D4" s="70"/>
      <c r="E4" s="15"/>
      <c r="F4" s="71" t="s">
        <v>108</v>
      </c>
      <c r="G4" s="72" t="s">
        <v>109</v>
      </c>
      <c r="H4" s="73" t="s">
        <v>110</v>
      </c>
      <c r="I4" s="73" t="s">
        <v>111</v>
      </c>
      <c r="J4" s="74" t="s">
        <v>112</v>
      </c>
    </row>
    <row r="5" spans="1:10" ht="19.5" customHeight="1">
      <c r="A5" s="14" t="s">
        <v>113</v>
      </c>
      <c r="B5" s="70"/>
      <c r="C5" s="15"/>
      <c r="D5" s="75" t="s">
        <v>114</v>
      </c>
      <c r="E5" s="76" t="s">
        <v>115</v>
      </c>
      <c r="F5" s="72"/>
      <c r="G5" s="72"/>
      <c r="H5" s="73"/>
      <c r="I5" s="73"/>
      <c r="J5" s="74"/>
    </row>
    <row r="6" spans="1:10" ht="15" customHeight="1">
      <c r="A6" s="77" t="s">
        <v>116</v>
      </c>
      <c r="B6" s="77" t="s">
        <v>117</v>
      </c>
      <c r="C6" s="78" t="s">
        <v>118</v>
      </c>
      <c r="D6" s="74"/>
      <c r="E6" s="79"/>
      <c r="F6" s="80"/>
      <c r="G6" s="80"/>
      <c r="H6" s="81"/>
      <c r="I6" s="81"/>
      <c r="J6" s="82"/>
    </row>
    <row r="7" spans="1:10" ht="19.5" customHeight="1">
      <c r="A7" s="83" t="s">
        <v>119</v>
      </c>
      <c r="B7" s="83" t="s">
        <v>119</v>
      </c>
      <c r="C7" s="83" t="s">
        <v>119</v>
      </c>
      <c r="D7" s="84" t="s">
        <v>120</v>
      </c>
      <c r="E7" s="84" t="s">
        <v>121</v>
      </c>
      <c r="F7" s="85">
        <v>1468410</v>
      </c>
      <c r="G7" s="86">
        <v>968410</v>
      </c>
      <c r="H7" s="86">
        <v>500000</v>
      </c>
      <c r="I7" s="86"/>
      <c r="J7" s="87"/>
    </row>
    <row r="8" spans="1:10" ht="19.5" customHeight="1">
      <c r="A8" s="83" t="s">
        <v>119</v>
      </c>
      <c r="B8" s="83" t="s">
        <v>119</v>
      </c>
      <c r="C8" s="83" t="s">
        <v>119</v>
      </c>
      <c r="D8" s="84" t="s">
        <v>122</v>
      </c>
      <c r="E8" s="84" t="s">
        <v>123</v>
      </c>
      <c r="F8" s="85">
        <v>1468410</v>
      </c>
      <c r="G8" s="86">
        <v>968410</v>
      </c>
      <c r="H8" s="86">
        <v>500000</v>
      </c>
      <c r="I8" s="86"/>
      <c r="J8" s="87"/>
    </row>
    <row r="9" spans="1:10" ht="19.5" customHeight="1">
      <c r="A9" s="83" t="s">
        <v>124</v>
      </c>
      <c r="B9" s="83" t="s">
        <v>125</v>
      </c>
      <c r="C9" s="83" t="s">
        <v>126</v>
      </c>
      <c r="D9" s="84" t="s">
        <v>127</v>
      </c>
      <c r="E9" s="84" t="s">
        <v>128</v>
      </c>
      <c r="F9" s="85">
        <v>1164916</v>
      </c>
      <c r="G9" s="86">
        <v>664916</v>
      </c>
      <c r="H9" s="86">
        <v>500000</v>
      </c>
      <c r="I9" s="86"/>
      <c r="J9" s="87"/>
    </row>
    <row r="10" spans="1:10" ht="19.5" customHeight="1">
      <c r="A10" s="83" t="s">
        <v>129</v>
      </c>
      <c r="B10" s="83" t="s">
        <v>130</v>
      </c>
      <c r="C10" s="83" t="s">
        <v>130</v>
      </c>
      <c r="D10" s="84" t="s">
        <v>127</v>
      </c>
      <c r="E10" s="84" t="s">
        <v>131</v>
      </c>
      <c r="F10" s="85">
        <v>109317</v>
      </c>
      <c r="G10" s="86">
        <v>109317</v>
      </c>
      <c r="H10" s="86">
        <v>0</v>
      </c>
      <c r="I10" s="86"/>
      <c r="J10" s="87"/>
    </row>
    <row r="11" spans="1:10" ht="19.5" customHeight="1">
      <c r="A11" s="83" t="s">
        <v>129</v>
      </c>
      <c r="B11" s="83" t="s">
        <v>130</v>
      </c>
      <c r="C11" s="83" t="s">
        <v>132</v>
      </c>
      <c r="D11" s="84" t="s">
        <v>127</v>
      </c>
      <c r="E11" s="84" t="s">
        <v>133</v>
      </c>
      <c r="F11" s="85">
        <v>54659</v>
      </c>
      <c r="G11" s="86">
        <v>54659</v>
      </c>
      <c r="H11" s="86">
        <v>0</v>
      </c>
      <c r="I11" s="86"/>
      <c r="J11" s="87"/>
    </row>
    <row r="12" spans="1:10" ht="19.5" customHeight="1">
      <c r="A12" s="83" t="s">
        <v>134</v>
      </c>
      <c r="B12" s="83" t="s">
        <v>135</v>
      </c>
      <c r="C12" s="83" t="s">
        <v>136</v>
      </c>
      <c r="D12" s="84" t="s">
        <v>127</v>
      </c>
      <c r="E12" s="84" t="s">
        <v>137</v>
      </c>
      <c r="F12" s="85">
        <v>46338</v>
      </c>
      <c r="G12" s="86">
        <v>46338</v>
      </c>
      <c r="H12" s="86">
        <v>0</v>
      </c>
      <c r="I12" s="86"/>
      <c r="J12" s="87"/>
    </row>
    <row r="13" spans="1:10" ht="19.5" customHeight="1">
      <c r="A13" s="83" t="s">
        <v>138</v>
      </c>
      <c r="B13" s="83" t="s">
        <v>136</v>
      </c>
      <c r="C13" s="83" t="s">
        <v>139</v>
      </c>
      <c r="D13" s="84" t="s">
        <v>127</v>
      </c>
      <c r="E13" s="84" t="s">
        <v>140</v>
      </c>
      <c r="F13" s="85">
        <v>93180</v>
      </c>
      <c r="G13" s="86">
        <v>93180</v>
      </c>
      <c r="H13" s="86">
        <v>0</v>
      </c>
      <c r="I13" s="86"/>
      <c r="J13" s="87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 verticalCentered="1"/>
  <pageMargins left="0.5908983429585856" right="0.5908983429585856" top="0.5908983429585856" bottom="0.5908983429585856" header="0.5908983429585856" footer="0.3937007874015748"/>
  <pageSetup cellComments="asDisplayed" errors="blank" fitToHeight="100" fitToWidth="1" horizontalDpi="600" verticalDpi="600" orientation="landscape" paperSize="9" r:id="rId1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1" width="31.5" style="0" customWidth="1"/>
    <col min="2" max="2" width="24.83203125" style="0" customWidth="1"/>
    <col min="3" max="3" width="31.5" style="0" customWidth="1"/>
    <col min="4" max="4" width="24.16015625" style="0" customWidth="1"/>
    <col min="5" max="8" width="19.83203125" style="0" customWidth="1"/>
    <col min="9" max="16384" width="9.33203125" style="1" customWidth="1"/>
  </cols>
  <sheetData>
    <row r="1" spans="1:8" ht="19.5" customHeight="1">
      <c r="A1" s="9"/>
      <c r="B1" s="9"/>
      <c r="C1" s="9"/>
      <c r="D1" s="9"/>
      <c r="E1" s="9"/>
      <c r="F1" s="9"/>
      <c r="G1" s="9"/>
      <c r="H1" s="10" t="s">
        <v>141</v>
      </c>
    </row>
    <row r="2" spans="1:8" ht="19.5" customHeight="1">
      <c r="A2" s="11" t="s">
        <v>142</v>
      </c>
      <c r="B2" s="11"/>
      <c r="C2" s="11"/>
      <c r="D2" s="11"/>
      <c r="E2" s="11"/>
      <c r="F2" s="11"/>
      <c r="G2" s="11"/>
      <c r="H2" s="11"/>
    </row>
    <row r="3" spans="1:8" ht="19.5" customHeight="1">
      <c r="A3" s="12" t="s">
        <v>5</v>
      </c>
      <c r="B3" s="12"/>
      <c r="C3" s="13"/>
      <c r="D3" s="13"/>
      <c r="E3" s="13"/>
      <c r="F3" s="13"/>
      <c r="G3" s="13"/>
      <c r="H3" s="10" t="s">
        <v>6</v>
      </c>
    </row>
    <row r="4" spans="1:8" ht="19.5" customHeight="1">
      <c r="A4" s="14" t="s">
        <v>7</v>
      </c>
      <c r="B4" s="15"/>
      <c r="C4" s="14" t="s">
        <v>8</v>
      </c>
      <c r="D4" s="70"/>
      <c r="E4" s="70"/>
      <c r="F4" s="70"/>
      <c r="G4" s="70"/>
      <c r="H4" s="15"/>
    </row>
    <row r="5" spans="1:8" ht="34.5" customHeight="1">
      <c r="A5" s="16" t="s">
        <v>9</v>
      </c>
      <c r="B5" s="17" t="s">
        <v>10</v>
      </c>
      <c r="C5" s="16" t="s">
        <v>9</v>
      </c>
      <c r="D5" s="17" t="s">
        <v>143</v>
      </c>
      <c r="E5" s="17" t="s">
        <v>144</v>
      </c>
      <c r="F5" s="18" t="s">
        <v>145</v>
      </c>
      <c r="G5" s="17" t="s">
        <v>146</v>
      </c>
      <c r="H5" s="88" t="s">
        <v>147</v>
      </c>
    </row>
    <row r="6" spans="1:8" ht="19.5" customHeight="1">
      <c r="A6" s="19" t="s">
        <v>148</v>
      </c>
      <c r="B6" s="89">
        <f>SUM(B7:B9)</f>
        <v>1468410</v>
      </c>
      <c r="C6" s="90" t="s">
        <v>149</v>
      </c>
      <c r="D6" s="91">
        <f>SUM(E6,F6,G6,H6)</f>
        <v>1468410</v>
      </c>
      <c r="E6" s="92">
        <f>SUM(E7:E35)</f>
        <v>1468410</v>
      </c>
      <c r="F6" s="92">
        <f>SUM(F7:F35)</f>
        <v>0</v>
      </c>
      <c r="G6" s="92">
        <f>SUM(G7:G35)</f>
        <v>0</v>
      </c>
      <c r="H6" s="93">
        <f>SUM(H7:H35)</f>
        <v>0</v>
      </c>
    </row>
    <row r="7" spans="1:8" ht="19.5" customHeight="1">
      <c r="A7" s="19" t="s">
        <v>150</v>
      </c>
      <c r="B7" s="94">
        <v>1468410</v>
      </c>
      <c r="C7" s="90" t="s">
        <v>151</v>
      </c>
      <c r="D7" s="95">
        <f>SUM(E7:H7)</f>
        <v>1164916</v>
      </c>
      <c r="E7" s="96">
        <v>1164916</v>
      </c>
      <c r="F7" s="96">
        <v>0</v>
      </c>
      <c r="G7" s="96">
        <v>0</v>
      </c>
      <c r="H7" s="97"/>
    </row>
    <row r="8" spans="1:8" ht="19.5" customHeight="1">
      <c r="A8" s="19" t="s">
        <v>152</v>
      </c>
      <c r="B8" s="94">
        <v>0</v>
      </c>
      <c r="C8" s="90" t="s">
        <v>153</v>
      </c>
      <c r="D8" s="95">
        <f>SUM(E8:H8)</f>
        <v>0</v>
      </c>
      <c r="E8" s="96">
        <v>0</v>
      </c>
      <c r="F8" s="96">
        <v>0</v>
      </c>
      <c r="G8" s="96">
        <v>0</v>
      </c>
      <c r="H8" s="97"/>
    </row>
    <row r="9" spans="1:8" ht="19.5" customHeight="1">
      <c r="A9" s="19" t="s">
        <v>154</v>
      </c>
      <c r="B9" s="24">
        <v>0</v>
      </c>
      <c r="C9" s="90" t="s">
        <v>155</v>
      </c>
      <c r="D9" s="95">
        <f>SUM(E9:H9)</f>
        <v>0</v>
      </c>
      <c r="E9" s="96">
        <v>0</v>
      </c>
      <c r="F9" s="96">
        <v>0</v>
      </c>
      <c r="G9" s="96">
        <v>0</v>
      </c>
      <c r="H9" s="97"/>
    </row>
    <row r="10" spans="1:8" ht="19.5" customHeight="1">
      <c r="A10" s="19" t="s">
        <v>156</v>
      </c>
      <c r="B10" s="98">
        <f>SUM(B11:B14)</f>
        <v>0</v>
      </c>
      <c r="C10" s="90" t="s">
        <v>157</v>
      </c>
      <c r="D10" s="95">
        <f>SUM(E10:H10)</f>
        <v>0</v>
      </c>
      <c r="E10" s="96">
        <v>0</v>
      </c>
      <c r="F10" s="96">
        <v>0</v>
      </c>
      <c r="G10" s="96">
        <v>0</v>
      </c>
      <c r="H10" s="97"/>
    </row>
    <row r="11" spans="1:8" ht="19.5" customHeight="1">
      <c r="A11" s="19" t="s">
        <v>150</v>
      </c>
      <c r="B11" s="94"/>
      <c r="C11" s="90" t="s">
        <v>158</v>
      </c>
      <c r="D11" s="95">
        <f>SUM(E11:H11)</f>
        <v>0</v>
      </c>
      <c r="E11" s="96">
        <v>0</v>
      </c>
      <c r="F11" s="96">
        <v>0</v>
      </c>
      <c r="G11" s="96">
        <v>0</v>
      </c>
      <c r="H11" s="97"/>
    </row>
    <row r="12" spans="1:8" ht="19.5" customHeight="1">
      <c r="A12" s="19" t="s">
        <v>152</v>
      </c>
      <c r="B12" s="94"/>
      <c r="C12" s="90" t="s">
        <v>159</v>
      </c>
      <c r="D12" s="95">
        <f>SUM(E12:H12)</f>
        <v>0</v>
      </c>
      <c r="E12" s="96">
        <v>0</v>
      </c>
      <c r="F12" s="96">
        <v>0</v>
      </c>
      <c r="G12" s="96">
        <v>0</v>
      </c>
      <c r="H12" s="97"/>
    </row>
    <row r="13" spans="1:8" ht="19.5" customHeight="1">
      <c r="A13" s="19" t="s">
        <v>154</v>
      </c>
      <c r="B13" s="94"/>
      <c r="C13" s="90" t="s">
        <v>160</v>
      </c>
      <c r="D13" s="95">
        <f>SUM(E13:H13)</f>
        <v>0</v>
      </c>
      <c r="E13" s="96">
        <v>0</v>
      </c>
      <c r="F13" s="96">
        <v>0</v>
      </c>
      <c r="G13" s="96">
        <v>0</v>
      </c>
      <c r="H13" s="97"/>
    </row>
    <row r="14" spans="1:8" ht="19.5" customHeight="1">
      <c r="A14" s="19" t="s">
        <v>161</v>
      </c>
      <c r="B14" s="24"/>
      <c r="C14" s="90" t="s">
        <v>162</v>
      </c>
      <c r="D14" s="95">
        <f>SUM(E14:H14)</f>
        <v>163976</v>
      </c>
      <c r="E14" s="96">
        <v>163976</v>
      </c>
      <c r="F14" s="96">
        <v>0</v>
      </c>
      <c r="G14" s="96">
        <v>0</v>
      </c>
      <c r="H14" s="97"/>
    </row>
    <row r="15" spans="1:8" ht="19.5" customHeight="1">
      <c r="A15" s="22"/>
      <c r="B15" s="23"/>
      <c r="C15" s="90" t="s">
        <v>163</v>
      </c>
      <c r="D15" s="95">
        <f>SUM(E15:H15)</f>
        <v>0</v>
      </c>
      <c r="E15" s="96">
        <v>0</v>
      </c>
      <c r="F15" s="96">
        <v>0</v>
      </c>
      <c r="G15" s="96">
        <v>0</v>
      </c>
      <c r="H15" s="97"/>
    </row>
    <row r="16" spans="1:8" ht="19.5" customHeight="1">
      <c r="A16" s="22"/>
      <c r="B16" s="24"/>
      <c r="C16" s="90" t="s">
        <v>164</v>
      </c>
      <c r="D16" s="95">
        <f>SUM(E16:H16)</f>
        <v>46338</v>
      </c>
      <c r="E16" s="96">
        <v>46338</v>
      </c>
      <c r="F16" s="96">
        <v>0</v>
      </c>
      <c r="G16" s="96">
        <v>0</v>
      </c>
      <c r="H16" s="97"/>
    </row>
    <row r="17" spans="1:8" ht="19.5" customHeight="1">
      <c r="A17" s="22"/>
      <c r="B17" s="24"/>
      <c r="C17" s="90" t="s">
        <v>165</v>
      </c>
      <c r="D17" s="95">
        <f>SUM(E17:H17)</f>
        <v>0</v>
      </c>
      <c r="E17" s="96">
        <v>0</v>
      </c>
      <c r="F17" s="96">
        <v>0</v>
      </c>
      <c r="G17" s="96">
        <v>0</v>
      </c>
      <c r="H17" s="97"/>
    </row>
    <row r="18" spans="1:8" ht="19.5" customHeight="1">
      <c r="A18" s="22"/>
      <c r="B18" s="24"/>
      <c r="C18" s="90" t="s">
        <v>166</v>
      </c>
      <c r="D18" s="95">
        <f>SUM(E18:H18)</f>
        <v>0</v>
      </c>
      <c r="E18" s="96">
        <v>0</v>
      </c>
      <c r="F18" s="96">
        <v>0</v>
      </c>
      <c r="G18" s="96">
        <v>0</v>
      </c>
      <c r="H18" s="97"/>
    </row>
    <row r="19" spans="1:8" ht="19.5" customHeight="1">
      <c r="A19" s="22"/>
      <c r="B19" s="24"/>
      <c r="C19" s="90" t="s">
        <v>167</v>
      </c>
      <c r="D19" s="95">
        <f>SUM(E19:H19)</f>
        <v>0</v>
      </c>
      <c r="E19" s="96">
        <v>0</v>
      </c>
      <c r="F19" s="96">
        <v>0</v>
      </c>
      <c r="G19" s="96">
        <v>0</v>
      </c>
      <c r="H19" s="97"/>
    </row>
    <row r="20" spans="1:8" ht="19.5" customHeight="1">
      <c r="A20" s="22"/>
      <c r="B20" s="24"/>
      <c r="C20" s="90" t="s">
        <v>168</v>
      </c>
      <c r="D20" s="95">
        <f>SUM(E20:H20)</f>
        <v>0</v>
      </c>
      <c r="E20" s="96">
        <v>0</v>
      </c>
      <c r="F20" s="96">
        <v>0</v>
      </c>
      <c r="G20" s="96">
        <v>0</v>
      </c>
      <c r="H20" s="97"/>
    </row>
    <row r="21" spans="1:8" ht="19.5" customHeight="1">
      <c r="A21" s="22"/>
      <c r="B21" s="24"/>
      <c r="C21" s="90" t="s">
        <v>169</v>
      </c>
      <c r="D21" s="95">
        <f>SUM(E21:H21)</f>
        <v>0</v>
      </c>
      <c r="E21" s="96">
        <v>0</v>
      </c>
      <c r="F21" s="96">
        <v>0</v>
      </c>
      <c r="G21" s="96">
        <v>0</v>
      </c>
      <c r="H21" s="97"/>
    </row>
    <row r="22" spans="1:8" ht="19.5" customHeight="1">
      <c r="A22" s="22"/>
      <c r="B22" s="24"/>
      <c r="C22" s="90" t="s">
        <v>170</v>
      </c>
      <c r="D22" s="95">
        <f>SUM(E22:H22)</f>
        <v>0</v>
      </c>
      <c r="E22" s="96">
        <v>0</v>
      </c>
      <c r="F22" s="96">
        <v>0</v>
      </c>
      <c r="G22" s="96">
        <v>0</v>
      </c>
      <c r="H22" s="97"/>
    </row>
    <row r="23" spans="1:8" ht="19.5" customHeight="1">
      <c r="A23" s="22"/>
      <c r="B23" s="24"/>
      <c r="C23" s="90" t="s">
        <v>171</v>
      </c>
      <c r="D23" s="95">
        <f>SUM(E23:H23)</f>
        <v>0</v>
      </c>
      <c r="E23" s="96">
        <v>0</v>
      </c>
      <c r="F23" s="96">
        <v>0</v>
      </c>
      <c r="G23" s="96">
        <v>0</v>
      </c>
      <c r="H23" s="97"/>
    </row>
    <row r="24" spans="1:8" ht="19.5" customHeight="1">
      <c r="A24" s="22"/>
      <c r="B24" s="24"/>
      <c r="C24" s="90" t="s">
        <v>172</v>
      </c>
      <c r="D24" s="95">
        <f>SUM(E24:H24)</f>
        <v>0</v>
      </c>
      <c r="E24" s="96">
        <v>0</v>
      </c>
      <c r="F24" s="96">
        <v>0</v>
      </c>
      <c r="G24" s="96">
        <v>0</v>
      </c>
      <c r="H24" s="97"/>
    </row>
    <row r="25" spans="1:8" ht="19.5" customHeight="1">
      <c r="A25" s="22"/>
      <c r="B25" s="24"/>
      <c r="C25" s="90" t="s">
        <v>173</v>
      </c>
      <c r="D25" s="95">
        <f>SUM(E25:H25)</f>
        <v>0</v>
      </c>
      <c r="E25" s="96">
        <v>0</v>
      </c>
      <c r="F25" s="96">
        <v>0</v>
      </c>
      <c r="G25" s="96">
        <v>0</v>
      </c>
      <c r="H25" s="97"/>
    </row>
    <row r="26" spans="1:8" ht="19.5" customHeight="1">
      <c r="A26" s="19"/>
      <c r="B26" s="24"/>
      <c r="C26" s="90" t="s">
        <v>174</v>
      </c>
      <c r="D26" s="95">
        <f>SUM(E26:H26)</f>
        <v>93180</v>
      </c>
      <c r="E26" s="96">
        <v>93180</v>
      </c>
      <c r="F26" s="96">
        <v>0</v>
      </c>
      <c r="G26" s="96">
        <v>0</v>
      </c>
      <c r="H26" s="97"/>
    </row>
    <row r="27" spans="1:8" ht="19.5" customHeight="1">
      <c r="A27" s="19"/>
      <c r="B27" s="24"/>
      <c r="C27" s="90" t="s">
        <v>175</v>
      </c>
      <c r="D27" s="95">
        <f>SUM(E27:H27)</f>
        <v>0</v>
      </c>
      <c r="E27" s="96">
        <v>0</v>
      </c>
      <c r="F27" s="96">
        <v>0</v>
      </c>
      <c r="G27" s="96">
        <v>0</v>
      </c>
      <c r="H27" s="97"/>
    </row>
    <row r="28" spans="1:8" ht="19.5" customHeight="1">
      <c r="A28" s="19"/>
      <c r="B28" s="24"/>
      <c r="C28" s="90" t="s">
        <v>176</v>
      </c>
      <c r="D28" s="95">
        <f>SUM(E28:H28)</f>
        <v>0</v>
      </c>
      <c r="E28" s="96">
        <v>0</v>
      </c>
      <c r="F28" s="96">
        <v>0</v>
      </c>
      <c r="G28" s="96">
        <v>0</v>
      </c>
      <c r="H28" s="97"/>
    </row>
    <row r="29" spans="1:8" ht="19.5" customHeight="1">
      <c r="A29" s="19"/>
      <c r="B29" s="24"/>
      <c r="C29" s="90" t="s">
        <v>177</v>
      </c>
      <c r="D29" s="95">
        <f>SUM(E29:H29)</f>
        <v>0</v>
      </c>
      <c r="E29" s="96">
        <v>0</v>
      </c>
      <c r="F29" s="96">
        <v>0</v>
      </c>
      <c r="G29" s="96">
        <v>0</v>
      </c>
      <c r="H29" s="97"/>
    </row>
    <row r="30" spans="1:8" ht="19.5" customHeight="1">
      <c r="A30" s="19"/>
      <c r="B30" s="24"/>
      <c r="C30" s="90" t="s">
        <v>178</v>
      </c>
      <c r="D30" s="95">
        <f>SUM(E30:H30)</f>
        <v>0</v>
      </c>
      <c r="E30" s="96">
        <v>0</v>
      </c>
      <c r="F30" s="96">
        <v>0</v>
      </c>
      <c r="G30" s="96">
        <v>0</v>
      </c>
      <c r="H30" s="97"/>
    </row>
    <row r="31" spans="1:8" ht="19.5" customHeight="1">
      <c r="A31" s="19"/>
      <c r="B31" s="24"/>
      <c r="C31" s="90" t="s">
        <v>179</v>
      </c>
      <c r="D31" s="95">
        <f>SUM(E31:H31)</f>
        <v>0</v>
      </c>
      <c r="E31" s="96">
        <v>0</v>
      </c>
      <c r="F31" s="96">
        <v>0</v>
      </c>
      <c r="G31" s="96">
        <v>0</v>
      </c>
      <c r="H31" s="97"/>
    </row>
    <row r="32" spans="1:8" ht="19.5" customHeight="1">
      <c r="A32" s="19"/>
      <c r="B32" s="24"/>
      <c r="C32" s="90" t="s">
        <v>180</v>
      </c>
      <c r="D32" s="95">
        <f>SUM(E32:H32)</f>
        <v>0</v>
      </c>
      <c r="E32" s="96">
        <v>0</v>
      </c>
      <c r="F32" s="96">
        <v>0</v>
      </c>
      <c r="G32" s="96">
        <v>0</v>
      </c>
      <c r="H32" s="97"/>
    </row>
    <row r="33" spans="1:8" ht="19.5" customHeight="1">
      <c r="A33" s="19"/>
      <c r="B33" s="24"/>
      <c r="C33" s="90" t="s">
        <v>181</v>
      </c>
      <c r="D33" s="95">
        <f>SUM(E33:H33)</f>
        <v>0</v>
      </c>
      <c r="E33" s="96">
        <v>0</v>
      </c>
      <c r="F33" s="96">
        <v>0</v>
      </c>
      <c r="G33" s="96">
        <v>0</v>
      </c>
      <c r="H33" s="97"/>
    </row>
    <row r="34" spans="1:8" ht="19.5" customHeight="1">
      <c r="A34" s="19"/>
      <c r="B34" s="24"/>
      <c r="C34" s="90" t="s">
        <v>182</v>
      </c>
      <c r="D34" s="95">
        <f>SUM(E34:H34)</f>
        <v>0</v>
      </c>
      <c r="E34" s="96">
        <v>0</v>
      </c>
      <c r="F34" s="96">
        <v>0</v>
      </c>
      <c r="G34" s="96">
        <v>0</v>
      </c>
      <c r="H34" s="97"/>
    </row>
    <row r="35" spans="1:8" ht="19.5" customHeight="1">
      <c r="A35" s="19"/>
      <c r="B35" s="24"/>
      <c r="C35" s="90" t="s">
        <v>183</v>
      </c>
      <c r="D35" s="95">
        <f>SUM(E35:H35)</f>
        <v>0</v>
      </c>
      <c r="E35" s="99">
        <v>0</v>
      </c>
      <c r="F35" s="99">
        <v>0</v>
      </c>
      <c r="G35" s="99">
        <v>0</v>
      </c>
      <c r="H35" s="100"/>
    </row>
    <row r="36" spans="1:8" ht="19.5" customHeight="1">
      <c r="A36" s="25"/>
      <c r="B36" s="24"/>
      <c r="C36" s="26"/>
      <c r="D36" s="101"/>
      <c r="E36" s="102"/>
      <c r="F36" s="102"/>
      <c r="G36" s="102"/>
      <c r="H36" s="103"/>
    </row>
    <row r="37" spans="1:8" ht="19.5" customHeight="1">
      <c r="A37" s="19"/>
      <c r="B37" s="24"/>
      <c r="C37" s="21" t="s">
        <v>184</v>
      </c>
      <c r="D37" s="95">
        <f>SUM(E37:H37)</f>
        <v>0</v>
      </c>
      <c r="E37" s="99"/>
      <c r="F37" s="99"/>
      <c r="G37" s="99"/>
      <c r="H37" s="100"/>
    </row>
    <row r="38" spans="1:8" ht="19.5" customHeight="1">
      <c r="A38" s="19"/>
      <c r="B38" s="27"/>
      <c r="C38" s="21"/>
      <c r="D38" s="101"/>
      <c r="E38" s="104"/>
      <c r="F38" s="104"/>
      <c r="G38" s="104"/>
      <c r="H38" s="105"/>
    </row>
    <row r="39" spans="1:8" ht="19.5" customHeight="1">
      <c r="A39" s="25" t="s">
        <v>54</v>
      </c>
      <c r="B39" s="28">
        <f>SUM(B6,B10)</f>
        <v>1468410</v>
      </c>
      <c r="C39" s="26" t="s">
        <v>55</v>
      </c>
      <c r="D39" s="106">
        <f>SUM(E39:H39)</f>
        <v>1468410</v>
      </c>
      <c r="E39" s="107">
        <f>SUM(E7:E37)</f>
        <v>1468410</v>
      </c>
      <c r="F39" s="107">
        <f>SUM(F7:F37)</f>
        <v>0</v>
      </c>
      <c r="G39" s="107">
        <f>SUM(G7:G37)</f>
        <v>0</v>
      </c>
      <c r="H39" s="108">
        <f>SUM(H7:H37)</f>
        <v>0</v>
      </c>
    </row>
    <row r="40" spans="1:8" ht="19.5" customHeight="1">
      <c r="A40" s="29"/>
      <c r="B40" s="109"/>
      <c r="C40" s="29"/>
      <c r="D40" s="29"/>
      <c r="E40" s="29"/>
      <c r="F40" s="29"/>
      <c r="G40" s="29"/>
      <c r="H40" s="9"/>
    </row>
  </sheetData>
  <sheetProtection/>
  <mergeCells count="3">
    <mergeCell ref="A2:H2"/>
    <mergeCell ref="A4:B4"/>
    <mergeCell ref="C4:H4"/>
  </mergeCells>
  <printOptions horizontalCentered="1" verticalCentered="1"/>
  <pageMargins left="0.5908983429585856" right="0.5908983429585856" top="0.5908983429585856" bottom="0.5908983429585856" header="0.5908983429585856" footer="0.3937007874015748"/>
  <pageSetup cellComments="asDisplayed" errors="blank" horizontalDpi="600" verticalDpi="600" orientation="landscape" paperSize="9" scale="50" r:id="rId1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showZeros="0" defaultGridColor="0" colorId="23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5" width="8.33203125" style="0" customWidth="1"/>
    <col min="26" max="237" width="10.66015625" style="0" customWidth="1"/>
    <col min="238" max="16384" width="9.33203125" style="1" customWidth="1"/>
  </cols>
  <sheetData>
    <row r="1" spans="1:25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34"/>
      <c r="Q1" s="34"/>
      <c r="R1" s="34"/>
      <c r="S1" s="34"/>
      <c r="T1" s="34"/>
      <c r="U1" s="34"/>
      <c r="V1" s="34"/>
      <c r="Y1" s="35" t="s">
        <v>185</v>
      </c>
    </row>
    <row r="2" spans="1:25" ht="19.5" customHeight="1">
      <c r="A2" s="11" t="s">
        <v>186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2:25" ht="19.5" customHeight="1">
      <c r="B3" s="36"/>
      <c r="C3" s="36"/>
      <c r="D3" s="36"/>
      <c r="E3" s="33"/>
      <c r="F3" s="33"/>
      <c r="G3" s="33"/>
      <c r="H3" s="33"/>
      <c r="I3" s="33"/>
      <c r="J3" s="33"/>
      <c r="K3" s="33"/>
      <c r="L3" s="33"/>
      <c r="M3" s="33"/>
      <c r="N3" s="33"/>
      <c r="P3" s="33"/>
      <c r="Q3" s="33"/>
      <c r="R3" s="33"/>
      <c r="S3" s="33"/>
      <c r="T3" s="33"/>
      <c r="U3" s="33"/>
      <c r="V3" s="33"/>
      <c r="Y3" s="37" t="s">
        <v>187</v>
      </c>
    </row>
    <row r="4" spans="1:25" ht="19.5" customHeight="1">
      <c r="A4" s="38" t="s">
        <v>60</v>
      </c>
      <c r="B4" s="39"/>
      <c r="C4" s="39"/>
      <c r="D4" s="40"/>
      <c r="E4" s="110" t="s">
        <v>188</v>
      </c>
      <c r="F4" s="111" t="s">
        <v>189</v>
      </c>
      <c r="G4" s="112"/>
      <c r="H4" s="112"/>
      <c r="I4" s="112"/>
      <c r="J4" s="112"/>
      <c r="K4" s="112"/>
      <c r="L4" s="112"/>
      <c r="M4" s="112"/>
      <c r="N4" s="112"/>
      <c r="O4" s="113"/>
      <c r="P4" s="111" t="s">
        <v>190</v>
      </c>
      <c r="Q4" s="112"/>
      <c r="R4" s="112"/>
      <c r="S4" s="112"/>
      <c r="T4" s="112"/>
      <c r="U4" s="112"/>
      <c r="V4" s="113"/>
      <c r="W4" s="114" t="s">
        <v>191</v>
      </c>
      <c r="X4" s="114"/>
      <c r="Y4" s="114"/>
    </row>
    <row r="5" spans="1:25" ht="19.5" customHeight="1">
      <c r="A5" s="115" t="s">
        <v>192</v>
      </c>
      <c r="B5" s="115"/>
      <c r="C5" s="48" t="s">
        <v>193</v>
      </c>
      <c r="D5" s="48" t="s">
        <v>194</v>
      </c>
      <c r="E5" s="116"/>
      <c r="F5" s="117" t="s">
        <v>195</v>
      </c>
      <c r="G5" s="44" t="s">
        <v>196</v>
      </c>
      <c r="H5" s="45"/>
      <c r="I5" s="46"/>
      <c r="J5" s="44" t="s">
        <v>197</v>
      </c>
      <c r="K5" s="45"/>
      <c r="L5" s="46"/>
      <c r="M5" s="44" t="s">
        <v>198</v>
      </c>
      <c r="N5" s="45"/>
      <c r="O5" s="46"/>
      <c r="P5" s="118" t="s">
        <v>199</v>
      </c>
      <c r="Q5" s="44" t="s">
        <v>196</v>
      </c>
      <c r="R5" s="45"/>
      <c r="S5" s="46"/>
      <c r="T5" s="44" t="s">
        <v>197</v>
      </c>
      <c r="U5" s="45"/>
      <c r="V5" s="46"/>
      <c r="W5" s="119" t="s">
        <v>200</v>
      </c>
      <c r="X5" s="119" t="s">
        <v>201</v>
      </c>
      <c r="Y5" s="119" t="s">
        <v>202</v>
      </c>
    </row>
    <row r="6" spans="1:25" ht="29.25" customHeight="1">
      <c r="A6" s="56" t="s">
        <v>203</v>
      </c>
      <c r="B6" s="56" t="s">
        <v>204</v>
      </c>
      <c r="C6" s="120"/>
      <c r="D6" s="120"/>
      <c r="E6" s="116"/>
      <c r="F6" s="121"/>
      <c r="G6" s="122" t="s">
        <v>205</v>
      </c>
      <c r="H6" s="53" t="s">
        <v>206</v>
      </c>
      <c r="I6" s="53" t="s">
        <v>207</v>
      </c>
      <c r="J6" s="122" t="s">
        <v>205</v>
      </c>
      <c r="K6" s="53" t="s">
        <v>206</v>
      </c>
      <c r="L6" s="53" t="s">
        <v>207</v>
      </c>
      <c r="M6" s="122" t="s">
        <v>205</v>
      </c>
      <c r="N6" s="53" t="s">
        <v>206</v>
      </c>
      <c r="O6" s="54" t="s">
        <v>208</v>
      </c>
      <c r="P6" s="121"/>
      <c r="Q6" s="122" t="s">
        <v>205</v>
      </c>
      <c r="R6" s="52" t="s">
        <v>209</v>
      </c>
      <c r="S6" s="52" t="s">
        <v>210</v>
      </c>
      <c r="T6" s="122" t="s">
        <v>205</v>
      </c>
      <c r="U6" s="52" t="s">
        <v>209</v>
      </c>
      <c r="V6" s="54" t="s">
        <v>208</v>
      </c>
      <c r="W6" s="119"/>
      <c r="X6" s="119"/>
      <c r="Y6" s="119"/>
    </row>
    <row r="7" spans="1:25" ht="22.5" customHeight="1">
      <c r="A7" s="59" t="s">
        <v>84</v>
      </c>
      <c r="B7" s="59" t="s">
        <v>84</v>
      </c>
      <c r="C7" s="123" t="s">
        <v>211</v>
      </c>
      <c r="D7" s="123" t="s">
        <v>212</v>
      </c>
      <c r="E7" s="124">
        <v>1468410</v>
      </c>
      <c r="F7" s="125">
        <v>1468410</v>
      </c>
      <c r="G7" s="126">
        <v>1468410</v>
      </c>
      <c r="H7" s="127">
        <v>968410</v>
      </c>
      <c r="I7" s="128">
        <v>500000</v>
      </c>
      <c r="J7" s="129">
        <v>0</v>
      </c>
      <c r="K7" s="127">
        <v>0</v>
      </c>
      <c r="L7" s="128">
        <v>0</v>
      </c>
      <c r="M7" s="129">
        <v>0</v>
      </c>
      <c r="N7" s="127">
        <v>0</v>
      </c>
      <c r="O7" s="128">
        <v>0</v>
      </c>
      <c r="P7" s="125">
        <v>0</v>
      </c>
      <c r="Q7" s="126">
        <v>0</v>
      </c>
      <c r="R7" s="127">
        <v>0</v>
      </c>
      <c r="S7" s="128">
        <v>0</v>
      </c>
      <c r="T7" s="129">
        <v>0</v>
      </c>
      <c r="U7" s="127">
        <v>0</v>
      </c>
      <c r="V7" s="128">
        <v>0</v>
      </c>
      <c r="W7" s="130">
        <v>0</v>
      </c>
      <c r="X7" s="130">
        <v>0</v>
      </c>
      <c r="Y7" s="130">
        <v>0</v>
      </c>
    </row>
    <row r="8" spans="1:25" ht="22.5" customHeight="1">
      <c r="A8" s="59" t="s">
        <v>84</v>
      </c>
      <c r="B8" s="59" t="s">
        <v>84</v>
      </c>
      <c r="C8" s="123" t="s">
        <v>213</v>
      </c>
      <c r="D8" s="123" t="s">
        <v>214</v>
      </c>
      <c r="E8" s="124">
        <v>1468410</v>
      </c>
      <c r="F8" s="125">
        <v>1468410</v>
      </c>
      <c r="G8" s="126">
        <v>1468410</v>
      </c>
      <c r="H8" s="127">
        <v>968410</v>
      </c>
      <c r="I8" s="128">
        <v>500000</v>
      </c>
      <c r="J8" s="129">
        <v>0</v>
      </c>
      <c r="K8" s="127">
        <v>0</v>
      </c>
      <c r="L8" s="128">
        <v>0</v>
      </c>
      <c r="M8" s="129">
        <v>0</v>
      </c>
      <c r="N8" s="127">
        <v>0</v>
      </c>
      <c r="O8" s="128">
        <v>0</v>
      </c>
      <c r="P8" s="125">
        <v>0</v>
      </c>
      <c r="Q8" s="126">
        <v>0</v>
      </c>
      <c r="R8" s="127">
        <v>0</v>
      </c>
      <c r="S8" s="128">
        <v>0</v>
      </c>
      <c r="T8" s="129">
        <v>0</v>
      </c>
      <c r="U8" s="127">
        <v>0</v>
      </c>
      <c r="V8" s="128">
        <v>0</v>
      </c>
      <c r="W8" s="130">
        <v>0</v>
      </c>
      <c r="X8" s="130">
        <v>0</v>
      </c>
      <c r="Y8" s="130">
        <v>0</v>
      </c>
    </row>
    <row r="9" spans="1:25" ht="22.5" customHeight="1">
      <c r="A9" s="59" t="s">
        <v>215</v>
      </c>
      <c r="B9" s="59" t="s">
        <v>84</v>
      </c>
      <c r="C9" s="123" t="s">
        <v>211</v>
      </c>
      <c r="D9" s="123" t="s">
        <v>216</v>
      </c>
      <c r="E9" s="124">
        <v>1468410</v>
      </c>
      <c r="F9" s="125">
        <v>1468410</v>
      </c>
      <c r="G9" s="126">
        <v>1468410</v>
      </c>
      <c r="H9" s="127">
        <v>968410</v>
      </c>
      <c r="I9" s="128">
        <v>500000</v>
      </c>
      <c r="J9" s="129">
        <v>0</v>
      </c>
      <c r="K9" s="127">
        <v>0</v>
      </c>
      <c r="L9" s="128">
        <v>0</v>
      </c>
      <c r="M9" s="129">
        <v>0</v>
      </c>
      <c r="N9" s="127">
        <v>0</v>
      </c>
      <c r="O9" s="128">
        <v>0</v>
      </c>
      <c r="P9" s="125">
        <v>0</v>
      </c>
      <c r="Q9" s="126">
        <v>0</v>
      </c>
      <c r="R9" s="127">
        <v>0</v>
      </c>
      <c r="S9" s="128">
        <v>0</v>
      </c>
      <c r="T9" s="129">
        <v>0</v>
      </c>
      <c r="U9" s="127">
        <v>0</v>
      </c>
      <c r="V9" s="128">
        <v>0</v>
      </c>
      <c r="W9" s="130">
        <v>0</v>
      </c>
      <c r="X9" s="130">
        <v>0</v>
      </c>
      <c r="Y9" s="130">
        <v>0</v>
      </c>
    </row>
    <row r="10" spans="1:25" ht="22.5" customHeight="1">
      <c r="A10" s="59" t="s">
        <v>217</v>
      </c>
      <c r="B10" s="59" t="s">
        <v>103</v>
      </c>
      <c r="C10" s="123" t="s">
        <v>218</v>
      </c>
      <c r="D10" s="123" t="s">
        <v>219</v>
      </c>
      <c r="E10" s="124">
        <v>838570</v>
      </c>
      <c r="F10" s="125">
        <v>838570</v>
      </c>
      <c r="G10" s="126">
        <v>838570</v>
      </c>
      <c r="H10" s="127">
        <v>838570</v>
      </c>
      <c r="I10" s="128">
        <v>0</v>
      </c>
      <c r="J10" s="129">
        <v>0</v>
      </c>
      <c r="K10" s="127">
        <v>0</v>
      </c>
      <c r="L10" s="128">
        <v>0</v>
      </c>
      <c r="M10" s="129">
        <v>0</v>
      </c>
      <c r="N10" s="127">
        <v>0</v>
      </c>
      <c r="O10" s="128">
        <v>0</v>
      </c>
      <c r="P10" s="125">
        <v>0</v>
      </c>
      <c r="Q10" s="126">
        <v>0</v>
      </c>
      <c r="R10" s="127">
        <v>0</v>
      </c>
      <c r="S10" s="128">
        <v>0</v>
      </c>
      <c r="T10" s="129">
        <v>0</v>
      </c>
      <c r="U10" s="127">
        <v>0</v>
      </c>
      <c r="V10" s="128">
        <v>0</v>
      </c>
      <c r="W10" s="130">
        <v>0</v>
      </c>
      <c r="X10" s="130">
        <v>0</v>
      </c>
      <c r="Y10" s="130">
        <v>0</v>
      </c>
    </row>
    <row r="11" spans="1:25" ht="22.5" customHeight="1">
      <c r="A11" s="59" t="s">
        <v>217</v>
      </c>
      <c r="B11" s="59" t="s">
        <v>100</v>
      </c>
      <c r="C11" s="123" t="s">
        <v>218</v>
      </c>
      <c r="D11" s="123" t="s">
        <v>220</v>
      </c>
      <c r="E11" s="124">
        <v>629840</v>
      </c>
      <c r="F11" s="125">
        <v>629840</v>
      </c>
      <c r="G11" s="126">
        <v>629840</v>
      </c>
      <c r="H11" s="127">
        <v>129840</v>
      </c>
      <c r="I11" s="128">
        <v>500000</v>
      </c>
      <c r="J11" s="129">
        <v>0</v>
      </c>
      <c r="K11" s="127">
        <v>0</v>
      </c>
      <c r="L11" s="128">
        <v>0</v>
      </c>
      <c r="M11" s="129">
        <v>0</v>
      </c>
      <c r="N11" s="127">
        <v>0</v>
      </c>
      <c r="O11" s="128">
        <v>0</v>
      </c>
      <c r="P11" s="125">
        <v>0</v>
      </c>
      <c r="Q11" s="126">
        <v>0</v>
      </c>
      <c r="R11" s="127">
        <v>0</v>
      </c>
      <c r="S11" s="128">
        <v>0</v>
      </c>
      <c r="T11" s="129">
        <v>0</v>
      </c>
      <c r="U11" s="127">
        <v>0</v>
      </c>
      <c r="V11" s="128">
        <v>0</v>
      </c>
      <c r="W11" s="130">
        <v>0</v>
      </c>
      <c r="X11" s="130">
        <v>0</v>
      </c>
      <c r="Y11" s="130">
        <v>0</v>
      </c>
    </row>
  </sheetData>
  <sheetProtection/>
  <mergeCells count="18">
    <mergeCell ref="A2:Y2"/>
    <mergeCell ref="A4:D4"/>
    <mergeCell ref="F4:O4"/>
    <mergeCell ref="P4:V4"/>
    <mergeCell ref="W4:Y4"/>
    <mergeCell ref="G5:I5"/>
    <mergeCell ref="J5:L5"/>
    <mergeCell ref="M5:O5"/>
    <mergeCell ref="Q5:S5"/>
    <mergeCell ref="T5:V5"/>
    <mergeCell ref="C5:C6"/>
    <mergeCell ref="D5:D6"/>
    <mergeCell ref="E4:E6"/>
    <mergeCell ref="F5:F6"/>
    <mergeCell ref="P5:P6"/>
    <mergeCell ref="W5:W6"/>
    <mergeCell ref="X5:X6"/>
    <mergeCell ref="Y5:Y6"/>
  </mergeCells>
  <printOptions/>
  <pageMargins left="0.7006068867961253" right="0.7006068867961253" top="0.7512949583098645" bottom="0.7512949583098645" header="0.49993747801292604" footer="0.49993747801292604"/>
  <pageSetup cellComments="asDisplayed" errors="blank" fitToHeight="1" fitToWidth="1" horizontalDpi="600" verticalDpi="600" orientation="landscape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0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2" width="10.66015625" style="0" customWidth="1"/>
    <col min="13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113" width="10.66015625" style="0" customWidth="1"/>
    <col min="114" max="16384" width="9.33203125" style="1" customWidth="1"/>
  </cols>
  <sheetData>
    <row r="1" spans="1:112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4"/>
      <c r="AH1" s="34"/>
      <c r="DH1" s="35" t="s">
        <v>221</v>
      </c>
    </row>
    <row r="2" spans="1:112" ht="19.5" customHeight="1">
      <c r="A2" s="11" t="s">
        <v>222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</row>
    <row r="3" spans="1:112" ht="19.5" customHeight="1">
      <c r="A3" s="36" t="s">
        <v>58</v>
      </c>
      <c r="B3" s="36"/>
      <c r="C3" s="36"/>
      <c r="D3" s="36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7" t="s">
        <v>59</v>
      </c>
    </row>
    <row r="4" spans="1:112" ht="19.5" customHeight="1">
      <c r="A4" s="131" t="s">
        <v>223</v>
      </c>
      <c r="B4" s="131"/>
      <c r="C4" s="131"/>
      <c r="D4" s="131"/>
      <c r="E4" s="132" t="s">
        <v>224</v>
      </c>
      <c r="F4" s="133" t="s">
        <v>225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 t="s">
        <v>226</v>
      </c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 t="s">
        <v>227</v>
      </c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4"/>
      <c r="BH4" s="133"/>
      <c r="BI4" s="133" t="s">
        <v>228</v>
      </c>
      <c r="BJ4" s="133"/>
      <c r="BK4" s="133"/>
      <c r="BL4" s="133"/>
      <c r="BM4" s="133"/>
      <c r="BN4" s="133" t="s">
        <v>229</v>
      </c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 t="s">
        <v>230</v>
      </c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 t="s">
        <v>231</v>
      </c>
      <c r="CS4" s="133"/>
      <c r="CT4" s="133"/>
      <c r="CU4" s="133" t="s">
        <v>232</v>
      </c>
      <c r="CV4" s="133"/>
      <c r="CW4" s="133"/>
      <c r="CX4" s="133"/>
      <c r="CY4" s="133"/>
      <c r="CZ4" s="133"/>
      <c r="DA4" s="133" t="s">
        <v>233</v>
      </c>
      <c r="DB4" s="133"/>
      <c r="DC4" s="133"/>
      <c r="DD4" s="133" t="s">
        <v>234</v>
      </c>
      <c r="DE4" s="133"/>
      <c r="DF4" s="133"/>
      <c r="DG4" s="133"/>
      <c r="DH4" s="133"/>
    </row>
    <row r="5" spans="1:112" ht="19.5" customHeight="1">
      <c r="A5" s="131" t="s">
        <v>235</v>
      </c>
      <c r="B5" s="131"/>
      <c r="C5" s="131"/>
      <c r="D5" s="132" t="s">
        <v>236</v>
      </c>
      <c r="E5" s="132"/>
      <c r="F5" s="132" t="s">
        <v>237</v>
      </c>
      <c r="G5" s="132" t="s">
        <v>238</v>
      </c>
      <c r="H5" s="132" t="s">
        <v>239</v>
      </c>
      <c r="I5" s="132" t="s">
        <v>240</v>
      </c>
      <c r="J5" s="132" t="s">
        <v>241</v>
      </c>
      <c r="K5" s="132" t="s">
        <v>242</v>
      </c>
      <c r="L5" s="132" t="s">
        <v>243</v>
      </c>
      <c r="M5" s="132" t="s">
        <v>244</v>
      </c>
      <c r="N5" s="132" t="s">
        <v>245</v>
      </c>
      <c r="O5" s="132" t="s">
        <v>246</v>
      </c>
      <c r="P5" s="132" t="s">
        <v>247</v>
      </c>
      <c r="Q5" s="132" t="s">
        <v>248</v>
      </c>
      <c r="R5" s="132" t="s">
        <v>249</v>
      </c>
      <c r="S5" s="132" t="s">
        <v>250</v>
      </c>
      <c r="T5" s="132" t="s">
        <v>237</v>
      </c>
      <c r="U5" s="132" t="s">
        <v>251</v>
      </c>
      <c r="V5" s="132" t="s">
        <v>252</v>
      </c>
      <c r="W5" s="132" t="s">
        <v>253</v>
      </c>
      <c r="X5" s="132" t="s">
        <v>254</v>
      </c>
      <c r="Y5" s="132" t="s">
        <v>255</v>
      </c>
      <c r="Z5" s="132" t="s">
        <v>256</v>
      </c>
      <c r="AA5" s="132" t="s">
        <v>257</v>
      </c>
      <c r="AB5" s="132" t="s">
        <v>258</v>
      </c>
      <c r="AC5" s="132" t="s">
        <v>259</v>
      </c>
      <c r="AD5" s="132" t="s">
        <v>260</v>
      </c>
      <c r="AE5" s="132" t="s">
        <v>261</v>
      </c>
      <c r="AF5" s="132" t="s">
        <v>262</v>
      </c>
      <c r="AG5" s="132" t="s">
        <v>263</v>
      </c>
      <c r="AH5" s="132" t="s">
        <v>264</v>
      </c>
      <c r="AI5" s="132" t="s">
        <v>265</v>
      </c>
      <c r="AJ5" s="132" t="s">
        <v>266</v>
      </c>
      <c r="AK5" s="132" t="s">
        <v>267</v>
      </c>
      <c r="AL5" s="132" t="s">
        <v>268</v>
      </c>
      <c r="AM5" s="132" t="s">
        <v>269</v>
      </c>
      <c r="AN5" s="132" t="s">
        <v>270</v>
      </c>
      <c r="AO5" s="132" t="s">
        <v>271</v>
      </c>
      <c r="AP5" s="132" t="s">
        <v>272</v>
      </c>
      <c r="AQ5" s="132" t="s">
        <v>273</v>
      </c>
      <c r="AR5" s="132" t="s">
        <v>274</v>
      </c>
      <c r="AS5" s="132" t="s">
        <v>275</v>
      </c>
      <c r="AT5" s="132" t="s">
        <v>276</v>
      </c>
      <c r="AU5" s="132" t="s">
        <v>277</v>
      </c>
      <c r="AV5" s="132" t="s">
        <v>237</v>
      </c>
      <c r="AW5" s="132" t="s">
        <v>278</v>
      </c>
      <c r="AX5" s="132" t="s">
        <v>279</v>
      </c>
      <c r="AY5" s="132" t="s">
        <v>280</v>
      </c>
      <c r="AZ5" s="132" t="s">
        <v>281</v>
      </c>
      <c r="BA5" s="132" t="s">
        <v>282</v>
      </c>
      <c r="BB5" s="132" t="s">
        <v>283</v>
      </c>
      <c r="BC5" s="132" t="s">
        <v>249</v>
      </c>
      <c r="BD5" s="132" t="s">
        <v>284</v>
      </c>
      <c r="BE5" s="132" t="s">
        <v>285</v>
      </c>
      <c r="BF5" s="135" t="s">
        <v>286</v>
      </c>
      <c r="BG5" s="132" t="s">
        <v>287</v>
      </c>
      <c r="BH5" s="136" t="s">
        <v>288</v>
      </c>
      <c r="BI5" s="132" t="s">
        <v>237</v>
      </c>
      <c r="BJ5" s="132" t="s">
        <v>289</v>
      </c>
      <c r="BK5" s="132" t="s">
        <v>290</v>
      </c>
      <c r="BL5" s="132" t="s">
        <v>291</v>
      </c>
      <c r="BM5" s="132" t="s">
        <v>292</v>
      </c>
      <c r="BN5" s="132" t="s">
        <v>237</v>
      </c>
      <c r="BO5" s="132" t="s">
        <v>293</v>
      </c>
      <c r="BP5" s="132" t="s">
        <v>294</v>
      </c>
      <c r="BQ5" s="132" t="s">
        <v>295</v>
      </c>
      <c r="BR5" s="132" t="s">
        <v>296</v>
      </c>
      <c r="BS5" s="132" t="s">
        <v>297</v>
      </c>
      <c r="BT5" s="132" t="s">
        <v>298</v>
      </c>
      <c r="BU5" s="132" t="s">
        <v>299</v>
      </c>
      <c r="BV5" s="132" t="s">
        <v>300</v>
      </c>
      <c r="BW5" s="132" t="s">
        <v>301</v>
      </c>
      <c r="BX5" s="132" t="s">
        <v>302</v>
      </c>
      <c r="BY5" s="132" t="s">
        <v>303</v>
      </c>
      <c r="BZ5" s="132" t="s">
        <v>304</v>
      </c>
      <c r="CA5" s="132" t="s">
        <v>237</v>
      </c>
      <c r="CB5" s="132" t="s">
        <v>293</v>
      </c>
      <c r="CC5" s="132" t="s">
        <v>294</v>
      </c>
      <c r="CD5" s="132" t="s">
        <v>295</v>
      </c>
      <c r="CE5" s="132" t="s">
        <v>296</v>
      </c>
      <c r="CF5" s="132" t="s">
        <v>297</v>
      </c>
      <c r="CG5" s="132" t="s">
        <v>298</v>
      </c>
      <c r="CH5" s="132" t="s">
        <v>299</v>
      </c>
      <c r="CI5" s="132" t="s">
        <v>305</v>
      </c>
      <c r="CJ5" s="132" t="s">
        <v>306</v>
      </c>
      <c r="CK5" s="132" t="s">
        <v>307</v>
      </c>
      <c r="CL5" s="132" t="s">
        <v>308</v>
      </c>
      <c r="CM5" s="132" t="s">
        <v>300</v>
      </c>
      <c r="CN5" s="132" t="s">
        <v>301</v>
      </c>
      <c r="CO5" s="132" t="s">
        <v>309</v>
      </c>
      <c r="CP5" s="132" t="s">
        <v>303</v>
      </c>
      <c r="CQ5" s="132" t="s">
        <v>310</v>
      </c>
      <c r="CR5" s="132" t="s">
        <v>237</v>
      </c>
      <c r="CS5" s="132" t="s">
        <v>311</v>
      </c>
      <c r="CT5" s="132" t="s">
        <v>312</v>
      </c>
      <c r="CU5" s="132" t="s">
        <v>237</v>
      </c>
      <c r="CV5" s="132" t="s">
        <v>311</v>
      </c>
      <c r="CW5" s="132" t="s">
        <v>313</v>
      </c>
      <c r="CX5" s="132" t="s">
        <v>314</v>
      </c>
      <c r="CY5" s="132" t="s">
        <v>315</v>
      </c>
      <c r="CZ5" s="132" t="s">
        <v>312</v>
      </c>
      <c r="DA5" s="132" t="s">
        <v>237</v>
      </c>
      <c r="DB5" s="132" t="s">
        <v>316</v>
      </c>
      <c r="DC5" s="132" t="s">
        <v>317</v>
      </c>
      <c r="DD5" s="132" t="s">
        <v>237</v>
      </c>
      <c r="DE5" s="132" t="s">
        <v>318</v>
      </c>
      <c r="DF5" s="132" t="s">
        <v>319</v>
      </c>
      <c r="DG5" s="132" t="s">
        <v>320</v>
      </c>
      <c r="DH5" s="132" t="s">
        <v>321</v>
      </c>
    </row>
    <row r="6" spans="1:112" ht="30.75" customHeight="1">
      <c r="A6" s="132" t="s">
        <v>322</v>
      </c>
      <c r="B6" s="133" t="s">
        <v>323</v>
      </c>
      <c r="C6" s="132" t="s">
        <v>324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 t="s">
        <v>325</v>
      </c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5"/>
      <c r="BG6" s="132" t="s">
        <v>326</v>
      </c>
      <c r="BH6" s="136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</row>
    <row r="7" spans="1:112" ht="19.5" customHeight="1">
      <c r="A7" s="137" t="s">
        <v>327</v>
      </c>
      <c r="B7" s="137" t="s">
        <v>327</v>
      </c>
      <c r="C7" s="137" t="s">
        <v>327</v>
      </c>
      <c r="D7" s="137" t="s">
        <v>328</v>
      </c>
      <c r="E7" s="65">
        <v>1468410</v>
      </c>
      <c r="F7" s="65">
        <v>838570</v>
      </c>
      <c r="G7" s="65">
        <v>223884</v>
      </c>
      <c r="H7" s="65">
        <v>38694</v>
      </c>
      <c r="I7" s="65">
        <v>0</v>
      </c>
      <c r="J7" s="65">
        <v>0</v>
      </c>
      <c r="K7" s="65">
        <v>260834</v>
      </c>
      <c r="L7" s="65">
        <v>109317</v>
      </c>
      <c r="M7" s="65">
        <v>54659</v>
      </c>
      <c r="N7" s="65">
        <v>36813</v>
      </c>
      <c r="O7" s="65">
        <v>9525</v>
      </c>
      <c r="P7" s="65">
        <v>11664</v>
      </c>
      <c r="Q7" s="65">
        <v>93180</v>
      </c>
      <c r="R7" s="65">
        <v>0</v>
      </c>
      <c r="S7" s="65">
        <v>0</v>
      </c>
      <c r="T7" s="65">
        <v>629840</v>
      </c>
      <c r="U7" s="65">
        <v>73600</v>
      </c>
      <c r="V7" s="65">
        <v>0</v>
      </c>
      <c r="W7" s="65">
        <v>0</v>
      </c>
      <c r="X7" s="65">
        <v>0</v>
      </c>
      <c r="Y7" s="65">
        <v>0</v>
      </c>
      <c r="Z7" s="65">
        <v>0</v>
      </c>
      <c r="AA7" s="65">
        <v>7200</v>
      </c>
      <c r="AB7" s="65">
        <v>4400</v>
      </c>
      <c r="AC7" s="65">
        <v>0</v>
      </c>
      <c r="AD7" s="65">
        <v>0</v>
      </c>
      <c r="AE7" s="65">
        <v>0</v>
      </c>
      <c r="AF7" s="65">
        <v>0</v>
      </c>
      <c r="AG7" s="65">
        <v>0</v>
      </c>
      <c r="AH7" s="65">
        <v>2400</v>
      </c>
      <c r="AI7" s="65">
        <v>0</v>
      </c>
      <c r="AJ7" s="65">
        <v>1280</v>
      </c>
      <c r="AK7" s="65">
        <v>0</v>
      </c>
      <c r="AL7" s="65">
        <v>0</v>
      </c>
      <c r="AM7" s="65">
        <v>0</v>
      </c>
      <c r="AN7" s="65">
        <v>0</v>
      </c>
      <c r="AO7" s="65">
        <v>0</v>
      </c>
      <c r="AP7" s="65">
        <v>0</v>
      </c>
      <c r="AQ7" s="65">
        <v>960</v>
      </c>
      <c r="AR7" s="65">
        <v>40000</v>
      </c>
      <c r="AS7" s="65">
        <v>0</v>
      </c>
      <c r="AT7" s="65">
        <v>0</v>
      </c>
      <c r="AU7" s="65">
        <v>500000</v>
      </c>
      <c r="AV7" s="65">
        <v>0</v>
      </c>
      <c r="AW7" s="65">
        <v>0</v>
      </c>
      <c r="AX7" s="65">
        <v>0</v>
      </c>
      <c r="AY7" s="65">
        <v>0</v>
      </c>
      <c r="AZ7" s="65">
        <v>0</v>
      </c>
      <c r="BA7" s="65">
        <v>0</v>
      </c>
      <c r="BB7" s="65">
        <v>0</v>
      </c>
      <c r="BC7" s="65">
        <v>0</v>
      </c>
      <c r="BD7" s="65">
        <v>0</v>
      </c>
      <c r="BE7" s="65">
        <v>0</v>
      </c>
      <c r="BF7" s="60">
        <v>0</v>
      </c>
      <c r="BG7" s="65">
        <v>0</v>
      </c>
      <c r="BH7" s="138">
        <v>0</v>
      </c>
      <c r="BI7" s="65">
        <v>0</v>
      </c>
      <c r="BJ7" s="65">
        <v>0</v>
      </c>
      <c r="BK7" s="65">
        <v>0</v>
      </c>
      <c r="BL7" s="65">
        <v>0</v>
      </c>
      <c r="BM7" s="65">
        <v>0</v>
      </c>
      <c r="BN7" s="65">
        <v>0</v>
      </c>
      <c r="BO7" s="65">
        <v>0</v>
      </c>
      <c r="BP7" s="65">
        <v>0</v>
      </c>
      <c r="BQ7" s="65">
        <v>0</v>
      </c>
      <c r="BR7" s="65">
        <v>0</v>
      </c>
      <c r="BS7" s="65">
        <v>0</v>
      </c>
      <c r="BT7" s="65">
        <v>0</v>
      </c>
      <c r="BU7" s="65">
        <v>0</v>
      </c>
      <c r="BV7" s="65">
        <v>0</v>
      </c>
      <c r="BW7" s="65">
        <v>0</v>
      </c>
      <c r="BX7" s="65">
        <v>0</v>
      </c>
      <c r="BY7" s="65">
        <v>0</v>
      </c>
      <c r="BZ7" s="65">
        <v>0</v>
      </c>
      <c r="CA7" s="65">
        <v>0</v>
      </c>
      <c r="CB7" s="65">
        <v>0</v>
      </c>
      <c r="CC7" s="65">
        <v>0</v>
      </c>
      <c r="CD7" s="65">
        <v>0</v>
      </c>
      <c r="CE7" s="65">
        <v>0</v>
      </c>
      <c r="CF7" s="65">
        <v>0</v>
      </c>
      <c r="CG7" s="65">
        <v>0</v>
      </c>
      <c r="CH7" s="65">
        <v>0</v>
      </c>
      <c r="CI7" s="65">
        <v>0</v>
      </c>
      <c r="CJ7" s="65">
        <v>0</v>
      </c>
      <c r="CK7" s="65">
        <v>0</v>
      </c>
      <c r="CL7" s="65">
        <v>0</v>
      </c>
      <c r="CM7" s="65">
        <v>0</v>
      </c>
      <c r="CN7" s="65">
        <v>0</v>
      </c>
      <c r="CO7" s="65">
        <v>0</v>
      </c>
      <c r="CP7" s="65">
        <v>0</v>
      </c>
      <c r="CQ7" s="65">
        <v>0</v>
      </c>
      <c r="CR7" s="65">
        <v>0</v>
      </c>
      <c r="CS7" s="65">
        <v>0</v>
      </c>
      <c r="CT7" s="65">
        <v>0</v>
      </c>
      <c r="CU7" s="65">
        <v>0</v>
      </c>
      <c r="CV7" s="65">
        <v>0</v>
      </c>
      <c r="CW7" s="65">
        <v>0</v>
      </c>
      <c r="CX7" s="65">
        <v>0</v>
      </c>
      <c r="CY7" s="65">
        <v>0</v>
      </c>
      <c r="CZ7" s="65">
        <v>0</v>
      </c>
      <c r="DA7" s="65">
        <v>0</v>
      </c>
      <c r="DB7" s="65">
        <v>0</v>
      </c>
      <c r="DC7" s="65">
        <v>0</v>
      </c>
      <c r="DD7" s="65">
        <v>0</v>
      </c>
      <c r="DE7" s="65">
        <v>0</v>
      </c>
      <c r="DF7" s="65">
        <v>0</v>
      </c>
      <c r="DG7" s="65">
        <v>0</v>
      </c>
      <c r="DH7" s="65">
        <v>0</v>
      </c>
    </row>
    <row r="8" spans="1:112" ht="19.5" customHeight="1">
      <c r="A8" s="137" t="s">
        <v>327</v>
      </c>
      <c r="B8" s="137" t="s">
        <v>327</v>
      </c>
      <c r="C8" s="137" t="s">
        <v>327</v>
      </c>
      <c r="D8" s="137" t="s">
        <v>329</v>
      </c>
      <c r="E8" s="65">
        <v>1164916</v>
      </c>
      <c r="F8" s="65">
        <v>535076</v>
      </c>
      <c r="G8" s="65">
        <v>223884</v>
      </c>
      <c r="H8" s="65">
        <v>38694</v>
      </c>
      <c r="I8" s="65">
        <v>0</v>
      </c>
      <c r="J8" s="65">
        <v>0</v>
      </c>
      <c r="K8" s="65">
        <v>260834</v>
      </c>
      <c r="L8" s="65">
        <v>0</v>
      </c>
      <c r="M8" s="65">
        <v>0</v>
      </c>
      <c r="N8" s="65">
        <v>0</v>
      </c>
      <c r="O8" s="65">
        <v>0</v>
      </c>
      <c r="P8" s="65">
        <v>11664</v>
      </c>
      <c r="Q8" s="65">
        <v>0</v>
      </c>
      <c r="R8" s="65">
        <v>0</v>
      </c>
      <c r="S8" s="65">
        <v>0</v>
      </c>
      <c r="T8" s="65">
        <v>629840</v>
      </c>
      <c r="U8" s="65">
        <v>73600</v>
      </c>
      <c r="V8" s="65">
        <v>0</v>
      </c>
      <c r="W8" s="65">
        <v>0</v>
      </c>
      <c r="X8" s="65">
        <v>0</v>
      </c>
      <c r="Y8" s="65">
        <v>0</v>
      </c>
      <c r="Z8" s="65">
        <v>0</v>
      </c>
      <c r="AA8" s="65">
        <v>7200</v>
      </c>
      <c r="AB8" s="65">
        <v>4400</v>
      </c>
      <c r="AC8" s="65">
        <v>0</v>
      </c>
      <c r="AD8" s="65">
        <v>0</v>
      </c>
      <c r="AE8" s="65">
        <v>0</v>
      </c>
      <c r="AF8" s="65">
        <v>0</v>
      </c>
      <c r="AG8" s="65">
        <v>0</v>
      </c>
      <c r="AH8" s="65">
        <v>2400</v>
      </c>
      <c r="AI8" s="65">
        <v>0</v>
      </c>
      <c r="AJ8" s="65">
        <v>1280</v>
      </c>
      <c r="AK8" s="65">
        <v>0</v>
      </c>
      <c r="AL8" s="65">
        <v>0</v>
      </c>
      <c r="AM8" s="65">
        <v>0</v>
      </c>
      <c r="AN8" s="65">
        <v>0</v>
      </c>
      <c r="AO8" s="65">
        <v>0</v>
      </c>
      <c r="AP8" s="65">
        <v>0</v>
      </c>
      <c r="AQ8" s="65">
        <v>960</v>
      </c>
      <c r="AR8" s="65">
        <v>40000</v>
      </c>
      <c r="AS8" s="65">
        <v>0</v>
      </c>
      <c r="AT8" s="65">
        <v>0</v>
      </c>
      <c r="AU8" s="65">
        <v>500000</v>
      </c>
      <c r="AV8" s="65">
        <v>0</v>
      </c>
      <c r="AW8" s="65">
        <v>0</v>
      </c>
      <c r="AX8" s="65">
        <v>0</v>
      </c>
      <c r="AY8" s="65">
        <v>0</v>
      </c>
      <c r="AZ8" s="65">
        <v>0</v>
      </c>
      <c r="BA8" s="65">
        <v>0</v>
      </c>
      <c r="BB8" s="65">
        <v>0</v>
      </c>
      <c r="BC8" s="65">
        <v>0</v>
      </c>
      <c r="BD8" s="65">
        <v>0</v>
      </c>
      <c r="BE8" s="65">
        <v>0</v>
      </c>
      <c r="BF8" s="60">
        <v>0</v>
      </c>
      <c r="BG8" s="65">
        <v>0</v>
      </c>
      <c r="BH8" s="138">
        <v>0</v>
      </c>
      <c r="BI8" s="65">
        <v>0</v>
      </c>
      <c r="BJ8" s="65">
        <v>0</v>
      </c>
      <c r="BK8" s="65">
        <v>0</v>
      </c>
      <c r="BL8" s="65">
        <v>0</v>
      </c>
      <c r="BM8" s="65">
        <v>0</v>
      </c>
      <c r="BN8" s="65">
        <v>0</v>
      </c>
      <c r="BO8" s="65">
        <v>0</v>
      </c>
      <c r="BP8" s="65">
        <v>0</v>
      </c>
      <c r="BQ8" s="65">
        <v>0</v>
      </c>
      <c r="BR8" s="65">
        <v>0</v>
      </c>
      <c r="BS8" s="65">
        <v>0</v>
      </c>
      <c r="BT8" s="65">
        <v>0</v>
      </c>
      <c r="BU8" s="65">
        <v>0</v>
      </c>
      <c r="BV8" s="65">
        <v>0</v>
      </c>
      <c r="BW8" s="65">
        <v>0</v>
      </c>
      <c r="BX8" s="65">
        <v>0</v>
      </c>
      <c r="BY8" s="65">
        <v>0</v>
      </c>
      <c r="BZ8" s="65">
        <v>0</v>
      </c>
      <c r="CA8" s="65">
        <v>0</v>
      </c>
      <c r="CB8" s="65">
        <v>0</v>
      </c>
      <c r="CC8" s="65">
        <v>0</v>
      </c>
      <c r="CD8" s="65">
        <v>0</v>
      </c>
      <c r="CE8" s="65">
        <v>0</v>
      </c>
      <c r="CF8" s="65">
        <v>0</v>
      </c>
      <c r="CG8" s="65">
        <v>0</v>
      </c>
      <c r="CH8" s="65">
        <v>0</v>
      </c>
      <c r="CI8" s="65">
        <v>0</v>
      </c>
      <c r="CJ8" s="65">
        <v>0</v>
      </c>
      <c r="CK8" s="65">
        <v>0</v>
      </c>
      <c r="CL8" s="65">
        <v>0</v>
      </c>
      <c r="CM8" s="65">
        <v>0</v>
      </c>
      <c r="CN8" s="65">
        <v>0</v>
      </c>
      <c r="CO8" s="65">
        <v>0</v>
      </c>
      <c r="CP8" s="65">
        <v>0</v>
      </c>
      <c r="CQ8" s="65">
        <v>0</v>
      </c>
      <c r="CR8" s="65">
        <v>0</v>
      </c>
      <c r="CS8" s="65">
        <v>0</v>
      </c>
      <c r="CT8" s="65">
        <v>0</v>
      </c>
      <c r="CU8" s="65">
        <v>0</v>
      </c>
      <c r="CV8" s="65">
        <v>0</v>
      </c>
      <c r="CW8" s="65">
        <v>0</v>
      </c>
      <c r="CX8" s="65">
        <v>0</v>
      </c>
      <c r="CY8" s="65">
        <v>0</v>
      </c>
      <c r="CZ8" s="65">
        <v>0</v>
      </c>
      <c r="DA8" s="65">
        <v>0</v>
      </c>
      <c r="DB8" s="65">
        <v>0</v>
      </c>
      <c r="DC8" s="65">
        <v>0</v>
      </c>
      <c r="DD8" s="65">
        <v>0</v>
      </c>
      <c r="DE8" s="65">
        <v>0</v>
      </c>
      <c r="DF8" s="65">
        <v>0</v>
      </c>
      <c r="DG8" s="65">
        <v>0</v>
      </c>
      <c r="DH8" s="65">
        <v>0</v>
      </c>
    </row>
    <row r="9" spans="1:112" ht="19.5" customHeight="1">
      <c r="A9" s="137" t="s">
        <v>327</v>
      </c>
      <c r="B9" s="137" t="s">
        <v>327</v>
      </c>
      <c r="C9" s="137" t="s">
        <v>327</v>
      </c>
      <c r="D9" s="137" t="s">
        <v>330</v>
      </c>
      <c r="E9" s="65">
        <v>1164916</v>
      </c>
      <c r="F9" s="65">
        <v>535076</v>
      </c>
      <c r="G9" s="65">
        <v>223884</v>
      </c>
      <c r="H9" s="65">
        <v>38694</v>
      </c>
      <c r="I9" s="65">
        <v>0</v>
      </c>
      <c r="J9" s="65">
        <v>0</v>
      </c>
      <c r="K9" s="65">
        <v>260834</v>
      </c>
      <c r="L9" s="65">
        <v>0</v>
      </c>
      <c r="M9" s="65">
        <v>0</v>
      </c>
      <c r="N9" s="65">
        <v>0</v>
      </c>
      <c r="O9" s="65">
        <v>0</v>
      </c>
      <c r="P9" s="65">
        <v>11664</v>
      </c>
      <c r="Q9" s="65">
        <v>0</v>
      </c>
      <c r="R9" s="65">
        <v>0</v>
      </c>
      <c r="S9" s="65">
        <v>0</v>
      </c>
      <c r="T9" s="65">
        <v>629840</v>
      </c>
      <c r="U9" s="65">
        <v>73600</v>
      </c>
      <c r="V9" s="65">
        <v>0</v>
      </c>
      <c r="W9" s="65">
        <v>0</v>
      </c>
      <c r="X9" s="65">
        <v>0</v>
      </c>
      <c r="Y9" s="65">
        <v>0</v>
      </c>
      <c r="Z9" s="65">
        <v>0</v>
      </c>
      <c r="AA9" s="65">
        <v>7200</v>
      </c>
      <c r="AB9" s="65">
        <v>4400</v>
      </c>
      <c r="AC9" s="65">
        <v>0</v>
      </c>
      <c r="AD9" s="65">
        <v>0</v>
      </c>
      <c r="AE9" s="65">
        <v>0</v>
      </c>
      <c r="AF9" s="65">
        <v>0</v>
      </c>
      <c r="AG9" s="65">
        <v>0</v>
      </c>
      <c r="AH9" s="65">
        <v>2400</v>
      </c>
      <c r="AI9" s="65">
        <v>0</v>
      </c>
      <c r="AJ9" s="65">
        <v>1280</v>
      </c>
      <c r="AK9" s="65">
        <v>0</v>
      </c>
      <c r="AL9" s="65">
        <v>0</v>
      </c>
      <c r="AM9" s="65">
        <v>0</v>
      </c>
      <c r="AN9" s="65">
        <v>0</v>
      </c>
      <c r="AO9" s="65">
        <v>0</v>
      </c>
      <c r="AP9" s="65">
        <v>0</v>
      </c>
      <c r="AQ9" s="65">
        <v>960</v>
      </c>
      <c r="AR9" s="65">
        <v>40000</v>
      </c>
      <c r="AS9" s="65">
        <v>0</v>
      </c>
      <c r="AT9" s="65">
        <v>0</v>
      </c>
      <c r="AU9" s="65">
        <v>500000</v>
      </c>
      <c r="AV9" s="65">
        <v>0</v>
      </c>
      <c r="AW9" s="65">
        <v>0</v>
      </c>
      <c r="AX9" s="65">
        <v>0</v>
      </c>
      <c r="AY9" s="65">
        <v>0</v>
      </c>
      <c r="AZ9" s="65">
        <v>0</v>
      </c>
      <c r="BA9" s="65">
        <v>0</v>
      </c>
      <c r="BB9" s="65">
        <v>0</v>
      </c>
      <c r="BC9" s="65">
        <v>0</v>
      </c>
      <c r="BD9" s="65">
        <v>0</v>
      </c>
      <c r="BE9" s="65">
        <v>0</v>
      </c>
      <c r="BF9" s="60">
        <v>0</v>
      </c>
      <c r="BG9" s="65">
        <v>0</v>
      </c>
      <c r="BH9" s="138">
        <v>0</v>
      </c>
      <c r="BI9" s="65">
        <v>0</v>
      </c>
      <c r="BJ9" s="65">
        <v>0</v>
      </c>
      <c r="BK9" s="65">
        <v>0</v>
      </c>
      <c r="BL9" s="65">
        <v>0</v>
      </c>
      <c r="BM9" s="65">
        <v>0</v>
      </c>
      <c r="BN9" s="65">
        <v>0</v>
      </c>
      <c r="BO9" s="65">
        <v>0</v>
      </c>
      <c r="BP9" s="65">
        <v>0</v>
      </c>
      <c r="BQ9" s="65">
        <v>0</v>
      </c>
      <c r="BR9" s="65">
        <v>0</v>
      </c>
      <c r="BS9" s="65">
        <v>0</v>
      </c>
      <c r="BT9" s="65">
        <v>0</v>
      </c>
      <c r="BU9" s="65">
        <v>0</v>
      </c>
      <c r="BV9" s="65">
        <v>0</v>
      </c>
      <c r="BW9" s="65">
        <v>0</v>
      </c>
      <c r="BX9" s="65">
        <v>0</v>
      </c>
      <c r="BY9" s="65">
        <v>0</v>
      </c>
      <c r="BZ9" s="65">
        <v>0</v>
      </c>
      <c r="CA9" s="65">
        <v>0</v>
      </c>
      <c r="CB9" s="65">
        <v>0</v>
      </c>
      <c r="CC9" s="65">
        <v>0</v>
      </c>
      <c r="CD9" s="65">
        <v>0</v>
      </c>
      <c r="CE9" s="65">
        <v>0</v>
      </c>
      <c r="CF9" s="65">
        <v>0</v>
      </c>
      <c r="CG9" s="65">
        <v>0</v>
      </c>
      <c r="CH9" s="65">
        <v>0</v>
      </c>
      <c r="CI9" s="65">
        <v>0</v>
      </c>
      <c r="CJ9" s="65">
        <v>0</v>
      </c>
      <c r="CK9" s="65">
        <v>0</v>
      </c>
      <c r="CL9" s="65">
        <v>0</v>
      </c>
      <c r="CM9" s="65">
        <v>0</v>
      </c>
      <c r="CN9" s="65">
        <v>0</v>
      </c>
      <c r="CO9" s="65">
        <v>0</v>
      </c>
      <c r="CP9" s="65">
        <v>0</v>
      </c>
      <c r="CQ9" s="65">
        <v>0</v>
      </c>
      <c r="CR9" s="65">
        <v>0</v>
      </c>
      <c r="CS9" s="65">
        <v>0</v>
      </c>
      <c r="CT9" s="65">
        <v>0</v>
      </c>
      <c r="CU9" s="65">
        <v>0</v>
      </c>
      <c r="CV9" s="65">
        <v>0</v>
      </c>
      <c r="CW9" s="65">
        <v>0</v>
      </c>
      <c r="CX9" s="65">
        <v>0</v>
      </c>
      <c r="CY9" s="65">
        <v>0</v>
      </c>
      <c r="CZ9" s="65">
        <v>0</v>
      </c>
      <c r="DA9" s="65">
        <v>0</v>
      </c>
      <c r="DB9" s="65">
        <v>0</v>
      </c>
      <c r="DC9" s="65">
        <v>0</v>
      </c>
      <c r="DD9" s="65">
        <v>0</v>
      </c>
      <c r="DE9" s="65">
        <v>0</v>
      </c>
      <c r="DF9" s="65">
        <v>0</v>
      </c>
      <c r="DG9" s="65">
        <v>0</v>
      </c>
      <c r="DH9" s="65">
        <v>0</v>
      </c>
    </row>
    <row r="10" spans="1:112" ht="19.5" customHeight="1">
      <c r="A10" s="137" t="s">
        <v>331</v>
      </c>
      <c r="B10" s="137" t="s">
        <v>332</v>
      </c>
      <c r="C10" s="137" t="s">
        <v>333</v>
      </c>
      <c r="D10" s="137" t="s">
        <v>334</v>
      </c>
      <c r="E10" s="65">
        <v>1164916</v>
      </c>
      <c r="F10" s="65">
        <v>535076</v>
      </c>
      <c r="G10" s="65">
        <v>223884</v>
      </c>
      <c r="H10" s="65">
        <v>38694</v>
      </c>
      <c r="I10" s="65">
        <v>0</v>
      </c>
      <c r="J10" s="65">
        <v>0</v>
      </c>
      <c r="K10" s="65">
        <v>260834</v>
      </c>
      <c r="L10" s="65">
        <v>0</v>
      </c>
      <c r="M10" s="65">
        <v>0</v>
      </c>
      <c r="N10" s="65">
        <v>0</v>
      </c>
      <c r="O10" s="65">
        <v>0</v>
      </c>
      <c r="P10" s="65">
        <v>11664</v>
      </c>
      <c r="Q10" s="65">
        <v>0</v>
      </c>
      <c r="R10" s="65">
        <v>0</v>
      </c>
      <c r="S10" s="65">
        <v>0</v>
      </c>
      <c r="T10" s="65">
        <v>629840</v>
      </c>
      <c r="U10" s="65">
        <v>73600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7200</v>
      </c>
      <c r="AB10" s="65">
        <v>4400</v>
      </c>
      <c r="AC10" s="65">
        <v>0</v>
      </c>
      <c r="AD10" s="65">
        <v>0</v>
      </c>
      <c r="AE10" s="65">
        <v>0</v>
      </c>
      <c r="AF10" s="65">
        <v>0</v>
      </c>
      <c r="AG10" s="65">
        <v>0</v>
      </c>
      <c r="AH10" s="65">
        <v>2400</v>
      </c>
      <c r="AI10" s="65">
        <v>0</v>
      </c>
      <c r="AJ10" s="65">
        <v>1280</v>
      </c>
      <c r="AK10" s="65">
        <v>0</v>
      </c>
      <c r="AL10" s="65">
        <v>0</v>
      </c>
      <c r="AM10" s="65">
        <v>0</v>
      </c>
      <c r="AN10" s="65">
        <v>0</v>
      </c>
      <c r="AO10" s="65">
        <v>0</v>
      </c>
      <c r="AP10" s="65">
        <v>0</v>
      </c>
      <c r="AQ10" s="65">
        <v>960</v>
      </c>
      <c r="AR10" s="65">
        <v>40000</v>
      </c>
      <c r="AS10" s="65">
        <v>0</v>
      </c>
      <c r="AT10" s="65">
        <v>0</v>
      </c>
      <c r="AU10" s="65">
        <v>500000</v>
      </c>
      <c r="AV10" s="65">
        <v>0</v>
      </c>
      <c r="AW10" s="65">
        <v>0</v>
      </c>
      <c r="AX10" s="65">
        <v>0</v>
      </c>
      <c r="AY10" s="65">
        <v>0</v>
      </c>
      <c r="AZ10" s="65">
        <v>0</v>
      </c>
      <c r="BA10" s="65">
        <v>0</v>
      </c>
      <c r="BB10" s="65">
        <v>0</v>
      </c>
      <c r="BC10" s="65">
        <v>0</v>
      </c>
      <c r="BD10" s="65">
        <v>0</v>
      </c>
      <c r="BE10" s="65">
        <v>0</v>
      </c>
      <c r="BF10" s="60">
        <v>0</v>
      </c>
      <c r="BG10" s="65">
        <v>0</v>
      </c>
      <c r="BH10" s="138">
        <v>0</v>
      </c>
      <c r="BI10" s="65">
        <v>0</v>
      </c>
      <c r="BJ10" s="65">
        <v>0</v>
      </c>
      <c r="BK10" s="65">
        <v>0</v>
      </c>
      <c r="BL10" s="65">
        <v>0</v>
      </c>
      <c r="BM10" s="65">
        <v>0</v>
      </c>
      <c r="BN10" s="65">
        <v>0</v>
      </c>
      <c r="BO10" s="65">
        <v>0</v>
      </c>
      <c r="BP10" s="65">
        <v>0</v>
      </c>
      <c r="BQ10" s="65">
        <v>0</v>
      </c>
      <c r="BR10" s="65">
        <v>0</v>
      </c>
      <c r="BS10" s="65">
        <v>0</v>
      </c>
      <c r="BT10" s="65">
        <v>0</v>
      </c>
      <c r="BU10" s="65">
        <v>0</v>
      </c>
      <c r="BV10" s="65">
        <v>0</v>
      </c>
      <c r="BW10" s="65">
        <v>0</v>
      </c>
      <c r="BX10" s="65">
        <v>0</v>
      </c>
      <c r="BY10" s="65">
        <v>0</v>
      </c>
      <c r="BZ10" s="65">
        <v>0</v>
      </c>
      <c r="CA10" s="65">
        <v>0</v>
      </c>
      <c r="CB10" s="65">
        <v>0</v>
      </c>
      <c r="CC10" s="65">
        <v>0</v>
      </c>
      <c r="CD10" s="65">
        <v>0</v>
      </c>
      <c r="CE10" s="65">
        <v>0</v>
      </c>
      <c r="CF10" s="65">
        <v>0</v>
      </c>
      <c r="CG10" s="65">
        <v>0</v>
      </c>
      <c r="CH10" s="65">
        <v>0</v>
      </c>
      <c r="CI10" s="65">
        <v>0</v>
      </c>
      <c r="CJ10" s="65">
        <v>0</v>
      </c>
      <c r="CK10" s="65">
        <v>0</v>
      </c>
      <c r="CL10" s="65">
        <v>0</v>
      </c>
      <c r="CM10" s="65">
        <v>0</v>
      </c>
      <c r="CN10" s="65">
        <v>0</v>
      </c>
      <c r="CO10" s="65">
        <v>0</v>
      </c>
      <c r="CP10" s="65">
        <v>0</v>
      </c>
      <c r="CQ10" s="65">
        <v>0</v>
      </c>
      <c r="CR10" s="65">
        <v>0</v>
      </c>
      <c r="CS10" s="65">
        <v>0</v>
      </c>
      <c r="CT10" s="65">
        <v>0</v>
      </c>
      <c r="CU10" s="65">
        <v>0</v>
      </c>
      <c r="CV10" s="65">
        <v>0</v>
      </c>
      <c r="CW10" s="65">
        <v>0</v>
      </c>
      <c r="CX10" s="65">
        <v>0</v>
      </c>
      <c r="CY10" s="65">
        <v>0</v>
      </c>
      <c r="CZ10" s="65">
        <v>0</v>
      </c>
      <c r="DA10" s="65">
        <v>0</v>
      </c>
      <c r="DB10" s="65">
        <v>0</v>
      </c>
      <c r="DC10" s="65">
        <v>0</v>
      </c>
      <c r="DD10" s="65">
        <v>0</v>
      </c>
      <c r="DE10" s="65">
        <v>0</v>
      </c>
      <c r="DF10" s="65">
        <v>0</v>
      </c>
      <c r="DG10" s="65">
        <v>0</v>
      </c>
      <c r="DH10" s="65">
        <v>0</v>
      </c>
    </row>
    <row r="11" spans="1:112" ht="19.5" customHeight="1">
      <c r="A11" s="137" t="s">
        <v>327</v>
      </c>
      <c r="B11" s="137" t="s">
        <v>327</v>
      </c>
      <c r="C11" s="137" t="s">
        <v>327</v>
      </c>
      <c r="D11" s="137" t="s">
        <v>335</v>
      </c>
      <c r="E11" s="65">
        <v>163976</v>
      </c>
      <c r="F11" s="65">
        <v>163976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109317</v>
      </c>
      <c r="M11" s="65">
        <v>54659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  <c r="AG11" s="65">
        <v>0</v>
      </c>
      <c r="AH11" s="65">
        <v>0</v>
      </c>
      <c r="AI11" s="65">
        <v>0</v>
      </c>
      <c r="AJ11" s="65">
        <v>0</v>
      </c>
      <c r="AK11" s="65">
        <v>0</v>
      </c>
      <c r="AL11" s="65">
        <v>0</v>
      </c>
      <c r="AM11" s="65">
        <v>0</v>
      </c>
      <c r="AN11" s="65">
        <v>0</v>
      </c>
      <c r="AO11" s="65">
        <v>0</v>
      </c>
      <c r="AP11" s="65">
        <v>0</v>
      </c>
      <c r="AQ11" s="65">
        <v>0</v>
      </c>
      <c r="AR11" s="65">
        <v>0</v>
      </c>
      <c r="AS11" s="65">
        <v>0</v>
      </c>
      <c r="AT11" s="65">
        <v>0</v>
      </c>
      <c r="AU11" s="65">
        <v>0</v>
      </c>
      <c r="AV11" s="65">
        <v>0</v>
      </c>
      <c r="AW11" s="65">
        <v>0</v>
      </c>
      <c r="AX11" s="65">
        <v>0</v>
      </c>
      <c r="AY11" s="65">
        <v>0</v>
      </c>
      <c r="AZ11" s="65">
        <v>0</v>
      </c>
      <c r="BA11" s="65">
        <v>0</v>
      </c>
      <c r="BB11" s="65">
        <v>0</v>
      </c>
      <c r="BC11" s="65">
        <v>0</v>
      </c>
      <c r="BD11" s="65">
        <v>0</v>
      </c>
      <c r="BE11" s="65">
        <v>0</v>
      </c>
      <c r="BF11" s="60">
        <v>0</v>
      </c>
      <c r="BG11" s="65">
        <v>0</v>
      </c>
      <c r="BH11" s="138">
        <v>0</v>
      </c>
      <c r="BI11" s="65">
        <v>0</v>
      </c>
      <c r="BJ11" s="65">
        <v>0</v>
      </c>
      <c r="BK11" s="65">
        <v>0</v>
      </c>
      <c r="BL11" s="65">
        <v>0</v>
      </c>
      <c r="BM11" s="65">
        <v>0</v>
      </c>
      <c r="BN11" s="65">
        <v>0</v>
      </c>
      <c r="BO11" s="65">
        <v>0</v>
      </c>
      <c r="BP11" s="65">
        <v>0</v>
      </c>
      <c r="BQ11" s="65">
        <v>0</v>
      </c>
      <c r="BR11" s="65">
        <v>0</v>
      </c>
      <c r="BS11" s="65">
        <v>0</v>
      </c>
      <c r="BT11" s="65">
        <v>0</v>
      </c>
      <c r="BU11" s="65">
        <v>0</v>
      </c>
      <c r="BV11" s="65">
        <v>0</v>
      </c>
      <c r="BW11" s="65">
        <v>0</v>
      </c>
      <c r="BX11" s="65">
        <v>0</v>
      </c>
      <c r="BY11" s="65">
        <v>0</v>
      </c>
      <c r="BZ11" s="65">
        <v>0</v>
      </c>
      <c r="CA11" s="65">
        <v>0</v>
      </c>
      <c r="CB11" s="65">
        <v>0</v>
      </c>
      <c r="CC11" s="65">
        <v>0</v>
      </c>
      <c r="CD11" s="65">
        <v>0</v>
      </c>
      <c r="CE11" s="65">
        <v>0</v>
      </c>
      <c r="CF11" s="65">
        <v>0</v>
      </c>
      <c r="CG11" s="65">
        <v>0</v>
      </c>
      <c r="CH11" s="65">
        <v>0</v>
      </c>
      <c r="CI11" s="65">
        <v>0</v>
      </c>
      <c r="CJ11" s="65">
        <v>0</v>
      </c>
      <c r="CK11" s="65">
        <v>0</v>
      </c>
      <c r="CL11" s="65">
        <v>0</v>
      </c>
      <c r="CM11" s="65">
        <v>0</v>
      </c>
      <c r="CN11" s="65">
        <v>0</v>
      </c>
      <c r="CO11" s="65">
        <v>0</v>
      </c>
      <c r="CP11" s="65">
        <v>0</v>
      </c>
      <c r="CQ11" s="65">
        <v>0</v>
      </c>
      <c r="CR11" s="65">
        <v>0</v>
      </c>
      <c r="CS11" s="65">
        <v>0</v>
      </c>
      <c r="CT11" s="65">
        <v>0</v>
      </c>
      <c r="CU11" s="65">
        <v>0</v>
      </c>
      <c r="CV11" s="65">
        <v>0</v>
      </c>
      <c r="CW11" s="65">
        <v>0</v>
      </c>
      <c r="CX11" s="65">
        <v>0</v>
      </c>
      <c r="CY11" s="65">
        <v>0</v>
      </c>
      <c r="CZ11" s="65">
        <v>0</v>
      </c>
      <c r="DA11" s="65">
        <v>0</v>
      </c>
      <c r="DB11" s="65">
        <v>0</v>
      </c>
      <c r="DC11" s="65">
        <v>0</v>
      </c>
      <c r="DD11" s="65">
        <v>0</v>
      </c>
      <c r="DE11" s="65">
        <v>0</v>
      </c>
      <c r="DF11" s="65">
        <v>0</v>
      </c>
      <c r="DG11" s="65">
        <v>0</v>
      </c>
      <c r="DH11" s="65">
        <v>0</v>
      </c>
    </row>
    <row r="12" spans="1:112" ht="19.5" customHeight="1">
      <c r="A12" s="137" t="s">
        <v>327</v>
      </c>
      <c r="B12" s="137" t="s">
        <v>327</v>
      </c>
      <c r="C12" s="137" t="s">
        <v>327</v>
      </c>
      <c r="D12" s="137" t="s">
        <v>336</v>
      </c>
      <c r="E12" s="65">
        <v>163976</v>
      </c>
      <c r="F12" s="65">
        <v>163976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109317</v>
      </c>
      <c r="M12" s="65">
        <v>54659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65">
        <v>0</v>
      </c>
      <c r="AH12" s="65">
        <v>0</v>
      </c>
      <c r="AI12" s="65">
        <v>0</v>
      </c>
      <c r="AJ12" s="65">
        <v>0</v>
      </c>
      <c r="AK12" s="65">
        <v>0</v>
      </c>
      <c r="AL12" s="65">
        <v>0</v>
      </c>
      <c r="AM12" s="65">
        <v>0</v>
      </c>
      <c r="AN12" s="65">
        <v>0</v>
      </c>
      <c r="AO12" s="65">
        <v>0</v>
      </c>
      <c r="AP12" s="65">
        <v>0</v>
      </c>
      <c r="AQ12" s="65">
        <v>0</v>
      </c>
      <c r="AR12" s="65">
        <v>0</v>
      </c>
      <c r="AS12" s="65">
        <v>0</v>
      </c>
      <c r="AT12" s="65">
        <v>0</v>
      </c>
      <c r="AU12" s="65">
        <v>0</v>
      </c>
      <c r="AV12" s="65">
        <v>0</v>
      </c>
      <c r="AW12" s="65">
        <v>0</v>
      </c>
      <c r="AX12" s="65">
        <v>0</v>
      </c>
      <c r="AY12" s="65">
        <v>0</v>
      </c>
      <c r="AZ12" s="65">
        <v>0</v>
      </c>
      <c r="BA12" s="65">
        <v>0</v>
      </c>
      <c r="BB12" s="65">
        <v>0</v>
      </c>
      <c r="BC12" s="65">
        <v>0</v>
      </c>
      <c r="BD12" s="65">
        <v>0</v>
      </c>
      <c r="BE12" s="65">
        <v>0</v>
      </c>
      <c r="BF12" s="60">
        <v>0</v>
      </c>
      <c r="BG12" s="65">
        <v>0</v>
      </c>
      <c r="BH12" s="138">
        <v>0</v>
      </c>
      <c r="BI12" s="65">
        <v>0</v>
      </c>
      <c r="BJ12" s="65">
        <v>0</v>
      </c>
      <c r="BK12" s="65">
        <v>0</v>
      </c>
      <c r="BL12" s="65">
        <v>0</v>
      </c>
      <c r="BM12" s="65">
        <v>0</v>
      </c>
      <c r="BN12" s="65">
        <v>0</v>
      </c>
      <c r="BO12" s="65">
        <v>0</v>
      </c>
      <c r="BP12" s="65">
        <v>0</v>
      </c>
      <c r="BQ12" s="65">
        <v>0</v>
      </c>
      <c r="BR12" s="65">
        <v>0</v>
      </c>
      <c r="BS12" s="65">
        <v>0</v>
      </c>
      <c r="BT12" s="65">
        <v>0</v>
      </c>
      <c r="BU12" s="65">
        <v>0</v>
      </c>
      <c r="BV12" s="65">
        <v>0</v>
      </c>
      <c r="BW12" s="65">
        <v>0</v>
      </c>
      <c r="BX12" s="65">
        <v>0</v>
      </c>
      <c r="BY12" s="65">
        <v>0</v>
      </c>
      <c r="BZ12" s="65">
        <v>0</v>
      </c>
      <c r="CA12" s="65">
        <v>0</v>
      </c>
      <c r="CB12" s="65">
        <v>0</v>
      </c>
      <c r="CC12" s="65">
        <v>0</v>
      </c>
      <c r="CD12" s="65">
        <v>0</v>
      </c>
      <c r="CE12" s="65">
        <v>0</v>
      </c>
      <c r="CF12" s="65">
        <v>0</v>
      </c>
      <c r="CG12" s="65">
        <v>0</v>
      </c>
      <c r="CH12" s="65">
        <v>0</v>
      </c>
      <c r="CI12" s="65">
        <v>0</v>
      </c>
      <c r="CJ12" s="65">
        <v>0</v>
      </c>
      <c r="CK12" s="65">
        <v>0</v>
      </c>
      <c r="CL12" s="65">
        <v>0</v>
      </c>
      <c r="CM12" s="65">
        <v>0</v>
      </c>
      <c r="CN12" s="65">
        <v>0</v>
      </c>
      <c r="CO12" s="65">
        <v>0</v>
      </c>
      <c r="CP12" s="65">
        <v>0</v>
      </c>
      <c r="CQ12" s="65">
        <v>0</v>
      </c>
      <c r="CR12" s="65">
        <v>0</v>
      </c>
      <c r="CS12" s="65">
        <v>0</v>
      </c>
      <c r="CT12" s="65">
        <v>0</v>
      </c>
      <c r="CU12" s="65">
        <v>0</v>
      </c>
      <c r="CV12" s="65">
        <v>0</v>
      </c>
      <c r="CW12" s="65">
        <v>0</v>
      </c>
      <c r="CX12" s="65">
        <v>0</v>
      </c>
      <c r="CY12" s="65">
        <v>0</v>
      </c>
      <c r="CZ12" s="65">
        <v>0</v>
      </c>
      <c r="DA12" s="65">
        <v>0</v>
      </c>
      <c r="DB12" s="65">
        <v>0</v>
      </c>
      <c r="DC12" s="65">
        <v>0</v>
      </c>
      <c r="DD12" s="65">
        <v>0</v>
      </c>
      <c r="DE12" s="65">
        <v>0</v>
      </c>
      <c r="DF12" s="65">
        <v>0</v>
      </c>
      <c r="DG12" s="65">
        <v>0</v>
      </c>
      <c r="DH12" s="65">
        <v>0</v>
      </c>
    </row>
    <row r="13" spans="1:112" ht="19.5" customHeight="1">
      <c r="A13" s="137" t="s">
        <v>337</v>
      </c>
      <c r="B13" s="137" t="s">
        <v>338</v>
      </c>
      <c r="C13" s="137" t="s">
        <v>338</v>
      </c>
      <c r="D13" s="137" t="s">
        <v>339</v>
      </c>
      <c r="E13" s="65">
        <v>109317</v>
      </c>
      <c r="F13" s="65">
        <v>109317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109317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0</v>
      </c>
      <c r="AE13" s="65">
        <v>0</v>
      </c>
      <c r="AF13" s="65">
        <v>0</v>
      </c>
      <c r="AG13" s="65">
        <v>0</v>
      </c>
      <c r="AH13" s="65">
        <v>0</v>
      </c>
      <c r="AI13" s="65">
        <v>0</v>
      </c>
      <c r="AJ13" s="65">
        <v>0</v>
      </c>
      <c r="AK13" s="65">
        <v>0</v>
      </c>
      <c r="AL13" s="65">
        <v>0</v>
      </c>
      <c r="AM13" s="65">
        <v>0</v>
      </c>
      <c r="AN13" s="65">
        <v>0</v>
      </c>
      <c r="AO13" s="65">
        <v>0</v>
      </c>
      <c r="AP13" s="65">
        <v>0</v>
      </c>
      <c r="AQ13" s="65">
        <v>0</v>
      </c>
      <c r="AR13" s="65">
        <v>0</v>
      </c>
      <c r="AS13" s="65">
        <v>0</v>
      </c>
      <c r="AT13" s="65">
        <v>0</v>
      </c>
      <c r="AU13" s="65">
        <v>0</v>
      </c>
      <c r="AV13" s="65">
        <v>0</v>
      </c>
      <c r="AW13" s="65">
        <v>0</v>
      </c>
      <c r="AX13" s="65">
        <v>0</v>
      </c>
      <c r="AY13" s="65">
        <v>0</v>
      </c>
      <c r="AZ13" s="65">
        <v>0</v>
      </c>
      <c r="BA13" s="65">
        <v>0</v>
      </c>
      <c r="BB13" s="65">
        <v>0</v>
      </c>
      <c r="BC13" s="65">
        <v>0</v>
      </c>
      <c r="BD13" s="65">
        <v>0</v>
      </c>
      <c r="BE13" s="65">
        <v>0</v>
      </c>
      <c r="BF13" s="60">
        <v>0</v>
      </c>
      <c r="BG13" s="65">
        <v>0</v>
      </c>
      <c r="BH13" s="138">
        <v>0</v>
      </c>
      <c r="BI13" s="65">
        <v>0</v>
      </c>
      <c r="BJ13" s="65">
        <v>0</v>
      </c>
      <c r="BK13" s="65">
        <v>0</v>
      </c>
      <c r="BL13" s="65">
        <v>0</v>
      </c>
      <c r="BM13" s="65">
        <v>0</v>
      </c>
      <c r="BN13" s="65">
        <v>0</v>
      </c>
      <c r="BO13" s="65">
        <v>0</v>
      </c>
      <c r="BP13" s="65">
        <v>0</v>
      </c>
      <c r="BQ13" s="65">
        <v>0</v>
      </c>
      <c r="BR13" s="65">
        <v>0</v>
      </c>
      <c r="BS13" s="65">
        <v>0</v>
      </c>
      <c r="BT13" s="65">
        <v>0</v>
      </c>
      <c r="BU13" s="65">
        <v>0</v>
      </c>
      <c r="BV13" s="65">
        <v>0</v>
      </c>
      <c r="BW13" s="65">
        <v>0</v>
      </c>
      <c r="BX13" s="65">
        <v>0</v>
      </c>
      <c r="BY13" s="65">
        <v>0</v>
      </c>
      <c r="BZ13" s="65">
        <v>0</v>
      </c>
      <c r="CA13" s="65">
        <v>0</v>
      </c>
      <c r="CB13" s="65">
        <v>0</v>
      </c>
      <c r="CC13" s="65">
        <v>0</v>
      </c>
      <c r="CD13" s="65">
        <v>0</v>
      </c>
      <c r="CE13" s="65">
        <v>0</v>
      </c>
      <c r="CF13" s="65">
        <v>0</v>
      </c>
      <c r="CG13" s="65">
        <v>0</v>
      </c>
      <c r="CH13" s="65">
        <v>0</v>
      </c>
      <c r="CI13" s="65">
        <v>0</v>
      </c>
      <c r="CJ13" s="65">
        <v>0</v>
      </c>
      <c r="CK13" s="65">
        <v>0</v>
      </c>
      <c r="CL13" s="65">
        <v>0</v>
      </c>
      <c r="CM13" s="65">
        <v>0</v>
      </c>
      <c r="CN13" s="65">
        <v>0</v>
      </c>
      <c r="CO13" s="65">
        <v>0</v>
      </c>
      <c r="CP13" s="65">
        <v>0</v>
      </c>
      <c r="CQ13" s="65">
        <v>0</v>
      </c>
      <c r="CR13" s="65">
        <v>0</v>
      </c>
      <c r="CS13" s="65">
        <v>0</v>
      </c>
      <c r="CT13" s="65">
        <v>0</v>
      </c>
      <c r="CU13" s="65">
        <v>0</v>
      </c>
      <c r="CV13" s="65">
        <v>0</v>
      </c>
      <c r="CW13" s="65">
        <v>0</v>
      </c>
      <c r="CX13" s="65">
        <v>0</v>
      </c>
      <c r="CY13" s="65">
        <v>0</v>
      </c>
      <c r="CZ13" s="65">
        <v>0</v>
      </c>
      <c r="DA13" s="65">
        <v>0</v>
      </c>
      <c r="DB13" s="65">
        <v>0</v>
      </c>
      <c r="DC13" s="65">
        <v>0</v>
      </c>
      <c r="DD13" s="65">
        <v>0</v>
      </c>
      <c r="DE13" s="65">
        <v>0</v>
      </c>
      <c r="DF13" s="65">
        <v>0</v>
      </c>
      <c r="DG13" s="65">
        <v>0</v>
      </c>
      <c r="DH13" s="65">
        <v>0</v>
      </c>
    </row>
    <row r="14" spans="1:112" ht="19.5" customHeight="1">
      <c r="A14" s="137" t="s">
        <v>337</v>
      </c>
      <c r="B14" s="137" t="s">
        <v>338</v>
      </c>
      <c r="C14" s="137" t="s">
        <v>340</v>
      </c>
      <c r="D14" s="137" t="s">
        <v>341</v>
      </c>
      <c r="E14" s="65">
        <v>54659</v>
      </c>
      <c r="F14" s="65">
        <v>54659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54659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0</v>
      </c>
      <c r="AH14" s="65">
        <v>0</v>
      </c>
      <c r="AI14" s="65">
        <v>0</v>
      </c>
      <c r="AJ14" s="65">
        <v>0</v>
      </c>
      <c r="AK14" s="65">
        <v>0</v>
      </c>
      <c r="AL14" s="65">
        <v>0</v>
      </c>
      <c r="AM14" s="65">
        <v>0</v>
      </c>
      <c r="AN14" s="65">
        <v>0</v>
      </c>
      <c r="AO14" s="65">
        <v>0</v>
      </c>
      <c r="AP14" s="65">
        <v>0</v>
      </c>
      <c r="AQ14" s="65">
        <v>0</v>
      </c>
      <c r="AR14" s="65">
        <v>0</v>
      </c>
      <c r="AS14" s="65">
        <v>0</v>
      </c>
      <c r="AT14" s="65">
        <v>0</v>
      </c>
      <c r="AU14" s="65">
        <v>0</v>
      </c>
      <c r="AV14" s="65">
        <v>0</v>
      </c>
      <c r="AW14" s="65">
        <v>0</v>
      </c>
      <c r="AX14" s="65">
        <v>0</v>
      </c>
      <c r="AY14" s="65">
        <v>0</v>
      </c>
      <c r="AZ14" s="65">
        <v>0</v>
      </c>
      <c r="BA14" s="65">
        <v>0</v>
      </c>
      <c r="BB14" s="65">
        <v>0</v>
      </c>
      <c r="BC14" s="65">
        <v>0</v>
      </c>
      <c r="BD14" s="65">
        <v>0</v>
      </c>
      <c r="BE14" s="65">
        <v>0</v>
      </c>
      <c r="BF14" s="60">
        <v>0</v>
      </c>
      <c r="BG14" s="65">
        <v>0</v>
      </c>
      <c r="BH14" s="138">
        <v>0</v>
      </c>
      <c r="BI14" s="65">
        <v>0</v>
      </c>
      <c r="BJ14" s="65">
        <v>0</v>
      </c>
      <c r="BK14" s="65">
        <v>0</v>
      </c>
      <c r="BL14" s="65">
        <v>0</v>
      </c>
      <c r="BM14" s="65">
        <v>0</v>
      </c>
      <c r="BN14" s="65">
        <v>0</v>
      </c>
      <c r="BO14" s="65">
        <v>0</v>
      </c>
      <c r="BP14" s="65">
        <v>0</v>
      </c>
      <c r="BQ14" s="65">
        <v>0</v>
      </c>
      <c r="BR14" s="65">
        <v>0</v>
      </c>
      <c r="BS14" s="65">
        <v>0</v>
      </c>
      <c r="BT14" s="65">
        <v>0</v>
      </c>
      <c r="BU14" s="65">
        <v>0</v>
      </c>
      <c r="BV14" s="65">
        <v>0</v>
      </c>
      <c r="BW14" s="65">
        <v>0</v>
      </c>
      <c r="BX14" s="65">
        <v>0</v>
      </c>
      <c r="BY14" s="65">
        <v>0</v>
      </c>
      <c r="BZ14" s="65">
        <v>0</v>
      </c>
      <c r="CA14" s="65">
        <v>0</v>
      </c>
      <c r="CB14" s="65">
        <v>0</v>
      </c>
      <c r="CC14" s="65">
        <v>0</v>
      </c>
      <c r="CD14" s="65">
        <v>0</v>
      </c>
      <c r="CE14" s="65">
        <v>0</v>
      </c>
      <c r="CF14" s="65">
        <v>0</v>
      </c>
      <c r="CG14" s="65">
        <v>0</v>
      </c>
      <c r="CH14" s="65">
        <v>0</v>
      </c>
      <c r="CI14" s="65">
        <v>0</v>
      </c>
      <c r="CJ14" s="65">
        <v>0</v>
      </c>
      <c r="CK14" s="65">
        <v>0</v>
      </c>
      <c r="CL14" s="65">
        <v>0</v>
      </c>
      <c r="CM14" s="65">
        <v>0</v>
      </c>
      <c r="CN14" s="65">
        <v>0</v>
      </c>
      <c r="CO14" s="65">
        <v>0</v>
      </c>
      <c r="CP14" s="65">
        <v>0</v>
      </c>
      <c r="CQ14" s="65">
        <v>0</v>
      </c>
      <c r="CR14" s="65">
        <v>0</v>
      </c>
      <c r="CS14" s="65">
        <v>0</v>
      </c>
      <c r="CT14" s="65">
        <v>0</v>
      </c>
      <c r="CU14" s="65">
        <v>0</v>
      </c>
      <c r="CV14" s="65">
        <v>0</v>
      </c>
      <c r="CW14" s="65">
        <v>0</v>
      </c>
      <c r="CX14" s="65">
        <v>0</v>
      </c>
      <c r="CY14" s="65">
        <v>0</v>
      </c>
      <c r="CZ14" s="65">
        <v>0</v>
      </c>
      <c r="DA14" s="65">
        <v>0</v>
      </c>
      <c r="DB14" s="65">
        <v>0</v>
      </c>
      <c r="DC14" s="65">
        <v>0</v>
      </c>
      <c r="DD14" s="65">
        <v>0</v>
      </c>
      <c r="DE14" s="65">
        <v>0</v>
      </c>
      <c r="DF14" s="65">
        <v>0</v>
      </c>
      <c r="DG14" s="65">
        <v>0</v>
      </c>
      <c r="DH14" s="65">
        <v>0</v>
      </c>
    </row>
    <row r="15" spans="1:112" ht="19.5" customHeight="1">
      <c r="A15" s="137" t="s">
        <v>327</v>
      </c>
      <c r="B15" s="137" t="s">
        <v>327</v>
      </c>
      <c r="C15" s="137" t="s">
        <v>327</v>
      </c>
      <c r="D15" s="137" t="s">
        <v>342</v>
      </c>
      <c r="E15" s="65">
        <v>46338</v>
      </c>
      <c r="F15" s="65">
        <v>46338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36813</v>
      </c>
      <c r="O15" s="65">
        <v>9525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65">
        <v>0</v>
      </c>
      <c r="AH15" s="65">
        <v>0</v>
      </c>
      <c r="AI15" s="65">
        <v>0</v>
      </c>
      <c r="AJ15" s="65">
        <v>0</v>
      </c>
      <c r="AK15" s="65">
        <v>0</v>
      </c>
      <c r="AL15" s="65">
        <v>0</v>
      </c>
      <c r="AM15" s="65">
        <v>0</v>
      </c>
      <c r="AN15" s="65">
        <v>0</v>
      </c>
      <c r="AO15" s="65">
        <v>0</v>
      </c>
      <c r="AP15" s="65">
        <v>0</v>
      </c>
      <c r="AQ15" s="65">
        <v>0</v>
      </c>
      <c r="AR15" s="65">
        <v>0</v>
      </c>
      <c r="AS15" s="65">
        <v>0</v>
      </c>
      <c r="AT15" s="65">
        <v>0</v>
      </c>
      <c r="AU15" s="65">
        <v>0</v>
      </c>
      <c r="AV15" s="65">
        <v>0</v>
      </c>
      <c r="AW15" s="65">
        <v>0</v>
      </c>
      <c r="AX15" s="65">
        <v>0</v>
      </c>
      <c r="AY15" s="65">
        <v>0</v>
      </c>
      <c r="AZ15" s="65">
        <v>0</v>
      </c>
      <c r="BA15" s="65">
        <v>0</v>
      </c>
      <c r="BB15" s="65">
        <v>0</v>
      </c>
      <c r="BC15" s="65">
        <v>0</v>
      </c>
      <c r="BD15" s="65">
        <v>0</v>
      </c>
      <c r="BE15" s="65">
        <v>0</v>
      </c>
      <c r="BF15" s="60">
        <v>0</v>
      </c>
      <c r="BG15" s="65">
        <v>0</v>
      </c>
      <c r="BH15" s="138">
        <v>0</v>
      </c>
      <c r="BI15" s="65">
        <v>0</v>
      </c>
      <c r="BJ15" s="65">
        <v>0</v>
      </c>
      <c r="BK15" s="65">
        <v>0</v>
      </c>
      <c r="BL15" s="65">
        <v>0</v>
      </c>
      <c r="BM15" s="65">
        <v>0</v>
      </c>
      <c r="BN15" s="65">
        <v>0</v>
      </c>
      <c r="BO15" s="65">
        <v>0</v>
      </c>
      <c r="BP15" s="65">
        <v>0</v>
      </c>
      <c r="BQ15" s="65">
        <v>0</v>
      </c>
      <c r="BR15" s="65">
        <v>0</v>
      </c>
      <c r="BS15" s="65">
        <v>0</v>
      </c>
      <c r="BT15" s="65">
        <v>0</v>
      </c>
      <c r="BU15" s="65">
        <v>0</v>
      </c>
      <c r="BV15" s="65">
        <v>0</v>
      </c>
      <c r="BW15" s="65">
        <v>0</v>
      </c>
      <c r="BX15" s="65">
        <v>0</v>
      </c>
      <c r="BY15" s="65">
        <v>0</v>
      </c>
      <c r="BZ15" s="65">
        <v>0</v>
      </c>
      <c r="CA15" s="65">
        <v>0</v>
      </c>
      <c r="CB15" s="65">
        <v>0</v>
      </c>
      <c r="CC15" s="65">
        <v>0</v>
      </c>
      <c r="CD15" s="65">
        <v>0</v>
      </c>
      <c r="CE15" s="65">
        <v>0</v>
      </c>
      <c r="CF15" s="65">
        <v>0</v>
      </c>
      <c r="CG15" s="65">
        <v>0</v>
      </c>
      <c r="CH15" s="65">
        <v>0</v>
      </c>
      <c r="CI15" s="65">
        <v>0</v>
      </c>
      <c r="CJ15" s="65">
        <v>0</v>
      </c>
      <c r="CK15" s="65">
        <v>0</v>
      </c>
      <c r="CL15" s="65">
        <v>0</v>
      </c>
      <c r="CM15" s="65">
        <v>0</v>
      </c>
      <c r="CN15" s="65">
        <v>0</v>
      </c>
      <c r="CO15" s="65">
        <v>0</v>
      </c>
      <c r="CP15" s="65">
        <v>0</v>
      </c>
      <c r="CQ15" s="65">
        <v>0</v>
      </c>
      <c r="CR15" s="65">
        <v>0</v>
      </c>
      <c r="CS15" s="65">
        <v>0</v>
      </c>
      <c r="CT15" s="65">
        <v>0</v>
      </c>
      <c r="CU15" s="65">
        <v>0</v>
      </c>
      <c r="CV15" s="65">
        <v>0</v>
      </c>
      <c r="CW15" s="65">
        <v>0</v>
      </c>
      <c r="CX15" s="65">
        <v>0</v>
      </c>
      <c r="CY15" s="65">
        <v>0</v>
      </c>
      <c r="CZ15" s="65">
        <v>0</v>
      </c>
      <c r="DA15" s="65">
        <v>0</v>
      </c>
      <c r="DB15" s="65">
        <v>0</v>
      </c>
      <c r="DC15" s="65">
        <v>0</v>
      </c>
      <c r="DD15" s="65">
        <v>0</v>
      </c>
      <c r="DE15" s="65">
        <v>0</v>
      </c>
      <c r="DF15" s="65">
        <v>0</v>
      </c>
      <c r="DG15" s="65">
        <v>0</v>
      </c>
      <c r="DH15" s="65">
        <v>0</v>
      </c>
    </row>
    <row r="16" spans="1:112" ht="19.5" customHeight="1">
      <c r="A16" s="137" t="s">
        <v>327</v>
      </c>
      <c r="B16" s="137" t="s">
        <v>327</v>
      </c>
      <c r="C16" s="137" t="s">
        <v>327</v>
      </c>
      <c r="D16" s="137" t="s">
        <v>343</v>
      </c>
      <c r="E16" s="65">
        <v>46338</v>
      </c>
      <c r="F16" s="65">
        <v>46338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36813</v>
      </c>
      <c r="O16" s="65">
        <v>9525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65">
        <v>0</v>
      </c>
      <c r="AJ16" s="65">
        <v>0</v>
      </c>
      <c r="AK16" s="65">
        <v>0</v>
      </c>
      <c r="AL16" s="65">
        <v>0</v>
      </c>
      <c r="AM16" s="65">
        <v>0</v>
      </c>
      <c r="AN16" s="65">
        <v>0</v>
      </c>
      <c r="AO16" s="65">
        <v>0</v>
      </c>
      <c r="AP16" s="65">
        <v>0</v>
      </c>
      <c r="AQ16" s="65">
        <v>0</v>
      </c>
      <c r="AR16" s="65">
        <v>0</v>
      </c>
      <c r="AS16" s="65">
        <v>0</v>
      </c>
      <c r="AT16" s="65">
        <v>0</v>
      </c>
      <c r="AU16" s="65">
        <v>0</v>
      </c>
      <c r="AV16" s="65">
        <v>0</v>
      </c>
      <c r="AW16" s="65">
        <v>0</v>
      </c>
      <c r="AX16" s="65">
        <v>0</v>
      </c>
      <c r="AY16" s="65">
        <v>0</v>
      </c>
      <c r="AZ16" s="65">
        <v>0</v>
      </c>
      <c r="BA16" s="65">
        <v>0</v>
      </c>
      <c r="BB16" s="65">
        <v>0</v>
      </c>
      <c r="BC16" s="65">
        <v>0</v>
      </c>
      <c r="BD16" s="65">
        <v>0</v>
      </c>
      <c r="BE16" s="65">
        <v>0</v>
      </c>
      <c r="BF16" s="60">
        <v>0</v>
      </c>
      <c r="BG16" s="65">
        <v>0</v>
      </c>
      <c r="BH16" s="138">
        <v>0</v>
      </c>
      <c r="BI16" s="65">
        <v>0</v>
      </c>
      <c r="BJ16" s="65">
        <v>0</v>
      </c>
      <c r="BK16" s="65">
        <v>0</v>
      </c>
      <c r="BL16" s="65">
        <v>0</v>
      </c>
      <c r="BM16" s="65">
        <v>0</v>
      </c>
      <c r="BN16" s="65">
        <v>0</v>
      </c>
      <c r="BO16" s="65">
        <v>0</v>
      </c>
      <c r="BP16" s="65">
        <v>0</v>
      </c>
      <c r="BQ16" s="65">
        <v>0</v>
      </c>
      <c r="BR16" s="65">
        <v>0</v>
      </c>
      <c r="BS16" s="65">
        <v>0</v>
      </c>
      <c r="BT16" s="65">
        <v>0</v>
      </c>
      <c r="BU16" s="65">
        <v>0</v>
      </c>
      <c r="BV16" s="65">
        <v>0</v>
      </c>
      <c r="BW16" s="65">
        <v>0</v>
      </c>
      <c r="BX16" s="65">
        <v>0</v>
      </c>
      <c r="BY16" s="65">
        <v>0</v>
      </c>
      <c r="BZ16" s="65">
        <v>0</v>
      </c>
      <c r="CA16" s="65">
        <v>0</v>
      </c>
      <c r="CB16" s="65">
        <v>0</v>
      </c>
      <c r="CC16" s="65">
        <v>0</v>
      </c>
      <c r="CD16" s="65">
        <v>0</v>
      </c>
      <c r="CE16" s="65">
        <v>0</v>
      </c>
      <c r="CF16" s="65">
        <v>0</v>
      </c>
      <c r="CG16" s="65">
        <v>0</v>
      </c>
      <c r="CH16" s="65">
        <v>0</v>
      </c>
      <c r="CI16" s="65">
        <v>0</v>
      </c>
      <c r="CJ16" s="65">
        <v>0</v>
      </c>
      <c r="CK16" s="65">
        <v>0</v>
      </c>
      <c r="CL16" s="65">
        <v>0</v>
      </c>
      <c r="CM16" s="65">
        <v>0</v>
      </c>
      <c r="CN16" s="65">
        <v>0</v>
      </c>
      <c r="CO16" s="65">
        <v>0</v>
      </c>
      <c r="CP16" s="65">
        <v>0</v>
      </c>
      <c r="CQ16" s="65">
        <v>0</v>
      </c>
      <c r="CR16" s="65">
        <v>0</v>
      </c>
      <c r="CS16" s="65">
        <v>0</v>
      </c>
      <c r="CT16" s="65">
        <v>0</v>
      </c>
      <c r="CU16" s="65">
        <v>0</v>
      </c>
      <c r="CV16" s="65">
        <v>0</v>
      </c>
      <c r="CW16" s="65">
        <v>0</v>
      </c>
      <c r="CX16" s="65">
        <v>0</v>
      </c>
      <c r="CY16" s="65">
        <v>0</v>
      </c>
      <c r="CZ16" s="65">
        <v>0</v>
      </c>
      <c r="DA16" s="65">
        <v>0</v>
      </c>
      <c r="DB16" s="65">
        <v>0</v>
      </c>
      <c r="DC16" s="65">
        <v>0</v>
      </c>
      <c r="DD16" s="65">
        <v>0</v>
      </c>
      <c r="DE16" s="65">
        <v>0</v>
      </c>
      <c r="DF16" s="65">
        <v>0</v>
      </c>
      <c r="DG16" s="65">
        <v>0</v>
      </c>
      <c r="DH16" s="65">
        <v>0</v>
      </c>
    </row>
    <row r="17" spans="1:112" ht="19.5" customHeight="1">
      <c r="A17" s="137" t="s">
        <v>344</v>
      </c>
      <c r="B17" s="137" t="s">
        <v>345</v>
      </c>
      <c r="C17" s="137" t="s">
        <v>346</v>
      </c>
      <c r="D17" s="137" t="s">
        <v>347</v>
      </c>
      <c r="E17" s="65">
        <v>46338</v>
      </c>
      <c r="F17" s="65">
        <v>46338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36813</v>
      </c>
      <c r="O17" s="65">
        <v>9525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0</v>
      </c>
      <c r="AK17" s="65">
        <v>0</v>
      </c>
      <c r="AL17" s="65">
        <v>0</v>
      </c>
      <c r="AM17" s="65">
        <v>0</v>
      </c>
      <c r="AN17" s="65">
        <v>0</v>
      </c>
      <c r="AO17" s="65">
        <v>0</v>
      </c>
      <c r="AP17" s="65">
        <v>0</v>
      </c>
      <c r="AQ17" s="65">
        <v>0</v>
      </c>
      <c r="AR17" s="65">
        <v>0</v>
      </c>
      <c r="AS17" s="65">
        <v>0</v>
      </c>
      <c r="AT17" s="65">
        <v>0</v>
      </c>
      <c r="AU17" s="65">
        <v>0</v>
      </c>
      <c r="AV17" s="65">
        <v>0</v>
      </c>
      <c r="AW17" s="65">
        <v>0</v>
      </c>
      <c r="AX17" s="65">
        <v>0</v>
      </c>
      <c r="AY17" s="65">
        <v>0</v>
      </c>
      <c r="AZ17" s="65">
        <v>0</v>
      </c>
      <c r="BA17" s="65">
        <v>0</v>
      </c>
      <c r="BB17" s="65">
        <v>0</v>
      </c>
      <c r="BC17" s="65">
        <v>0</v>
      </c>
      <c r="BD17" s="65">
        <v>0</v>
      </c>
      <c r="BE17" s="65">
        <v>0</v>
      </c>
      <c r="BF17" s="60">
        <v>0</v>
      </c>
      <c r="BG17" s="65">
        <v>0</v>
      </c>
      <c r="BH17" s="138">
        <v>0</v>
      </c>
      <c r="BI17" s="65">
        <v>0</v>
      </c>
      <c r="BJ17" s="65">
        <v>0</v>
      </c>
      <c r="BK17" s="65">
        <v>0</v>
      </c>
      <c r="BL17" s="65">
        <v>0</v>
      </c>
      <c r="BM17" s="65">
        <v>0</v>
      </c>
      <c r="BN17" s="65">
        <v>0</v>
      </c>
      <c r="BO17" s="65">
        <v>0</v>
      </c>
      <c r="BP17" s="65">
        <v>0</v>
      </c>
      <c r="BQ17" s="65">
        <v>0</v>
      </c>
      <c r="BR17" s="65">
        <v>0</v>
      </c>
      <c r="BS17" s="65">
        <v>0</v>
      </c>
      <c r="BT17" s="65">
        <v>0</v>
      </c>
      <c r="BU17" s="65">
        <v>0</v>
      </c>
      <c r="BV17" s="65">
        <v>0</v>
      </c>
      <c r="BW17" s="65">
        <v>0</v>
      </c>
      <c r="BX17" s="65">
        <v>0</v>
      </c>
      <c r="BY17" s="65">
        <v>0</v>
      </c>
      <c r="BZ17" s="65">
        <v>0</v>
      </c>
      <c r="CA17" s="65">
        <v>0</v>
      </c>
      <c r="CB17" s="65">
        <v>0</v>
      </c>
      <c r="CC17" s="65">
        <v>0</v>
      </c>
      <c r="CD17" s="65">
        <v>0</v>
      </c>
      <c r="CE17" s="65">
        <v>0</v>
      </c>
      <c r="CF17" s="65">
        <v>0</v>
      </c>
      <c r="CG17" s="65">
        <v>0</v>
      </c>
      <c r="CH17" s="65">
        <v>0</v>
      </c>
      <c r="CI17" s="65">
        <v>0</v>
      </c>
      <c r="CJ17" s="65">
        <v>0</v>
      </c>
      <c r="CK17" s="65">
        <v>0</v>
      </c>
      <c r="CL17" s="65">
        <v>0</v>
      </c>
      <c r="CM17" s="65">
        <v>0</v>
      </c>
      <c r="CN17" s="65">
        <v>0</v>
      </c>
      <c r="CO17" s="65">
        <v>0</v>
      </c>
      <c r="CP17" s="65">
        <v>0</v>
      </c>
      <c r="CQ17" s="65">
        <v>0</v>
      </c>
      <c r="CR17" s="65">
        <v>0</v>
      </c>
      <c r="CS17" s="65">
        <v>0</v>
      </c>
      <c r="CT17" s="65">
        <v>0</v>
      </c>
      <c r="CU17" s="65">
        <v>0</v>
      </c>
      <c r="CV17" s="65">
        <v>0</v>
      </c>
      <c r="CW17" s="65">
        <v>0</v>
      </c>
      <c r="CX17" s="65">
        <v>0</v>
      </c>
      <c r="CY17" s="65">
        <v>0</v>
      </c>
      <c r="CZ17" s="65">
        <v>0</v>
      </c>
      <c r="DA17" s="65">
        <v>0</v>
      </c>
      <c r="DB17" s="65">
        <v>0</v>
      </c>
      <c r="DC17" s="65">
        <v>0</v>
      </c>
      <c r="DD17" s="65">
        <v>0</v>
      </c>
      <c r="DE17" s="65">
        <v>0</v>
      </c>
      <c r="DF17" s="65">
        <v>0</v>
      </c>
      <c r="DG17" s="65">
        <v>0</v>
      </c>
      <c r="DH17" s="65">
        <v>0</v>
      </c>
    </row>
    <row r="18" spans="1:112" ht="19.5" customHeight="1">
      <c r="A18" s="137" t="s">
        <v>327</v>
      </c>
      <c r="B18" s="137" t="s">
        <v>327</v>
      </c>
      <c r="C18" s="137" t="s">
        <v>327</v>
      </c>
      <c r="D18" s="137" t="s">
        <v>348</v>
      </c>
      <c r="E18" s="65">
        <v>93180</v>
      </c>
      <c r="F18" s="65">
        <v>93180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93180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0</v>
      </c>
      <c r="AI18" s="65">
        <v>0</v>
      </c>
      <c r="AJ18" s="65">
        <v>0</v>
      </c>
      <c r="AK18" s="65">
        <v>0</v>
      </c>
      <c r="AL18" s="65">
        <v>0</v>
      </c>
      <c r="AM18" s="65">
        <v>0</v>
      </c>
      <c r="AN18" s="65">
        <v>0</v>
      </c>
      <c r="AO18" s="65">
        <v>0</v>
      </c>
      <c r="AP18" s="65">
        <v>0</v>
      </c>
      <c r="AQ18" s="65">
        <v>0</v>
      </c>
      <c r="AR18" s="65">
        <v>0</v>
      </c>
      <c r="AS18" s="65">
        <v>0</v>
      </c>
      <c r="AT18" s="65">
        <v>0</v>
      </c>
      <c r="AU18" s="65">
        <v>0</v>
      </c>
      <c r="AV18" s="65">
        <v>0</v>
      </c>
      <c r="AW18" s="65">
        <v>0</v>
      </c>
      <c r="AX18" s="65">
        <v>0</v>
      </c>
      <c r="AY18" s="65">
        <v>0</v>
      </c>
      <c r="AZ18" s="65">
        <v>0</v>
      </c>
      <c r="BA18" s="65">
        <v>0</v>
      </c>
      <c r="BB18" s="65">
        <v>0</v>
      </c>
      <c r="BC18" s="65">
        <v>0</v>
      </c>
      <c r="BD18" s="65">
        <v>0</v>
      </c>
      <c r="BE18" s="65">
        <v>0</v>
      </c>
      <c r="BF18" s="60">
        <v>0</v>
      </c>
      <c r="BG18" s="65">
        <v>0</v>
      </c>
      <c r="BH18" s="138">
        <v>0</v>
      </c>
      <c r="BI18" s="65">
        <v>0</v>
      </c>
      <c r="BJ18" s="65">
        <v>0</v>
      </c>
      <c r="BK18" s="65">
        <v>0</v>
      </c>
      <c r="BL18" s="65">
        <v>0</v>
      </c>
      <c r="BM18" s="65">
        <v>0</v>
      </c>
      <c r="BN18" s="65">
        <v>0</v>
      </c>
      <c r="BO18" s="65">
        <v>0</v>
      </c>
      <c r="BP18" s="65">
        <v>0</v>
      </c>
      <c r="BQ18" s="65">
        <v>0</v>
      </c>
      <c r="BR18" s="65">
        <v>0</v>
      </c>
      <c r="BS18" s="65">
        <v>0</v>
      </c>
      <c r="BT18" s="65">
        <v>0</v>
      </c>
      <c r="BU18" s="65">
        <v>0</v>
      </c>
      <c r="BV18" s="65">
        <v>0</v>
      </c>
      <c r="BW18" s="65">
        <v>0</v>
      </c>
      <c r="BX18" s="65">
        <v>0</v>
      </c>
      <c r="BY18" s="65">
        <v>0</v>
      </c>
      <c r="BZ18" s="65">
        <v>0</v>
      </c>
      <c r="CA18" s="65">
        <v>0</v>
      </c>
      <c r="CB18" s="65">
        <v>0</v>
      </c>
      <c r="CC18" s="65">
        <v>0</v>
      </c>
      <c r="CD18" s="65">
        <v>0</v>
      </c>
      <c r="CE18" s="65">
        <v>0</v>
      </c>
      <c r="CF18" s="65">
        <v>0</v>
      </c>
      <c r="CG18" s="65">
        <v>0</v>
      </c>
      <c r="CH18" s="65">
        <v>0</v>
      </c>
      <c r="CI18" s="65">
        <v>0</v>
      </c>
      <c r="CJ18" s="65">
        <v>0</v>
      </c>
      <c r="CK18" s="65">
        <v>0</v>
      </c>
      <c r="CL18" s="65">
        <v>0</v>
      </c>
      <c r="CM18" s="65">
        <v>0</v>
      </c>
      <c r="CN18" s="65">
        <v>0</v>
      </c>
      <c r="CO18" s="65">
        <v>0</v>
      </c>
      <c r="CP18" s="65">
        <v>0</v>
      </c>
      <c r="CQ18" s="65">
        <v>0</v>
      </c>
      <c r="CR18" s="65">
        <v>0</v>
      </c>
      <c r="CS18" s="65">
        <v>0</v>
      </c>
      <c r="CT18" s="65">
        <v>0</v>
      </c>
      <c r="CU18" s="65">
        <v>0</v>
      </c>
      <c r="CV18" s="65">
        <v>0</v>
      </c>
      <c r="CW18" s="65">
        <v>0</v>
      </c>
      <c r="CX18" s="65">
        <v>0</v>
      </c>
      <c r="CY18" s="65">
        <v>0</v>
      </c>
      <c r="CZ18" s="65">
        <v>0</v>
      </c>
      <c r="DA18" s="65">
        <v>0</v>
      </c>
      <c r="DB18" s="65">
        <v>0</v>
      </c>
      <c r="DC18" s="65">
        <v>0</v>
      </c>
      <c r="DD18" s="65">
        <v>0</v>
      </c>
      <c r="DE18" s="65">
        <v>0</v>
      </c>
      <c r="DF18" s="65">
        <v>0</v>
      </c>
      <c r="DG18" s="65">
        <v>0</v>
      </c>
      <c r="DH18" s="65">
        <v>0</v>
      </c>
    </row>
    <row r="19" spans="1:112" ht="19.5" customHeight="1">
      <c r="A19" s="137" t="s">
        <v>327</v>
      </c>
      <c r="B19" s="137" t="s">
        <v>327</v>
      </c>
      <c r="C19" s="137" t="s">
        <v>327</v>
      </c>
      <c r="D19" s="137" t="s">
        <v>349</v>
      </c>
      <c r="E19" s="65">
        <v>93180</v>
      </c>
      <c r="F19" s="65">
        <v>93180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93180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  <c r="AH19" s="65">
        <v>0</v>
      </c>
      <c r="AI19" s="65">
        <v>0</v>
      </c>
      <c r="AJ19" s="65">
        <v>0</v>
      </c>
      <c r="AK19" s="65">
        <v>0</v>
      </c>
      <c r="AL19" s="65">
        <v>0</v>
      </c>
      <c r="AM19" s="65">
        <v>0</v>
      </c>
      <c r="AN19" s="65">
        <v>0</v>
      </c>
      <c r="AO19" s="65">
        <v>0</v>
      </c>
      <c r="AP19" s="65">
        <v>0</v>
      </c>
      <c r="AQ19" s="65">
        <v>0</v>
      </c>
      <c r="AR19" s="65">
        <v>0</v>
      </c>
      <c r="AS19" s="65">
        <v>0</v>
      </c>
      <c r="AT19" s="65">
        <v>0</v>
      </c>
      <c r="AU19" s="65">
        <v>0</v>
      </c>
      <c r="AV19" s="65">
        <v>0</v>
      </c>
      <c r="AW19" s="65">
        <v>0</v>
      </c>
      <c r="AX19" s="65">
        <v>0</v>
      </c>
      <c r="AY19" s="65">
        <v>0</v>
      </c>
      <c r="AZ19" s="65">
        <v>0</v>
      </c>
      <c r="BA19" s="65">
        <v>0</v>
      </c>
      <c r="BB19" s="65">
        <v>0</v>
      </c>
      <c r="BC19" s="65">
        <v>0</v>
      </c>
      <c r="BD19" s="65">
        <v>0</v>
      </c>
      <c r="BE19" s="65">
        <v>0</v>
      </c>
      <c r="BF19" s="60">
        <v>0</v>
      </c>
      <c r="BG19" s="65">
        <v>0</v>
      </c>
      <c r="BH19" s="138">
        <v>0</v>
      </c>
      <c r="BI19" s="65">
        <v>0</v>
      </c>
      <c r="BJ19" s="65">
        <v>0</v>
      </c>
      <c r="BK19" s="65">
        <v>0</v>
      </c>
      <c r="BL19" s="65">
        <v>0</v>
      </c>
      <c r="BM19" s="65">
        <v>0</v>
      </c>
      <c r="BN19" s="65">
        <v>0</v>
      </c>
      <c r="BO19" s="65">
        <v>0</v>
      </c>
      <c r="BP19" s="65">
        <v>0</v>
      </c>
      <c r="BQ19" s="65">
        <v>0</v>
      </c>
      <c r="BR19" s="65">
        <v>0</v>
      </c>
      <c r="BS19" s="65">
        <v>0</v>
      </c>
      <c r="BT19" s="65">
        <v>0</v>
      </c>
      <c r="BU19" s="65">
        <v>0</v>
      </c>
      <c r="BV19" s="65">
        <v>0</v>
      </c>
      <c r="BW19" s="65">
        <v>0</v>
      </c>
      <c r="BX19" s="65">
        <v>0</v>
      </c>
      <c r="BY19" s="65">
        <v>0</v>
      </c>
      <c r="BZ19" s="65">
        <v>0</v>
      </c>
      <c r="CA19" s="65">
        <v>0</v>
      </c>
      <c r="CB19" s="65">
        <v>0</v>
      </c>
      <c r="CC19" s="65">
        <v>0</v>
      </c>
      <c r="CD19" s="65">
        <v>0</v>
      </c>
      <c r="CE19" s="65">
        <v>0</v>
      </c>
      <c r="CF19" s="65">
        <v>0</v>
      </c>
      <c r="CG19" s="65">
        <v>0</v>
      </c>
      <c r="CH19" s="65">
        <v>0</v>
      </c>
      <c r="CI19" s="65">
        <v>0</v>
      </c>
      <c r="CJ19" s="65">
        <v>0</v>
      </c>
      <c r="CK19" s="65">
        <v>0</v>
      </c>
      <c r="CL19" s="65">
        <v>0</v>
      </c>
      <c r="CM19" s="65">
        <v>0</v>
      </c>
      <c r="CN19" s="65">
        <v>0</v>
      </c>
      <c r="CO19" s="65">
        <v>0</v>
      </c>
      <c r="CP19" s="65">
        <v>0</v>
      </c>
      <c r="CQ19" s="65">
        <v>0</v>
      </c>
      <c r="CR19" s="65">
        <v>0</v>
      </c>
      <c r="CS19" s="65">
        <v>0</v>
      </c>
      <c r="CT19" s="65">
        <v>0</v>
      </c>
      <c r="CU19" s="65">
        <v>0</v>
      </c>
      <c r="CV19" s="65">
        <v>0</v>
      </c>
      <c r="CW19" s="65">
        <v>0</v>
      </c>
      <c r="CX19" s="65">
        <v>0</v>
      </c>
      <c r="CY19" s="65">
        <v>0</v>
      </c>
      <c r="CZ19" s="65">
        <v>0</v>
      </c>
      <c r="DA19" s="65">
        <v>0</v>
      </c>
      <c r="DB19" s="65">
        <v>0</v>
      </c>
      <c r="DC19" s="65">
        <v>0</v>
      </c>
      <c r="DD19" s="65">
        <v>0</v>
      </c>
      <c r="DE19" s="65">
        <v>0</v>
      </c>
      <c r="DF19" s="65">
        <v>0</v>
      </c>
      <c r="DG19" s="65">
        <v>0</v>
      </c>
      <c r="DH19" s="65">
        <v>0</v>
      </c>
    </row>
    <row r="20" spans="1:112" ht="19.5" customHeight="1">
      <c r="A20" s="137" t="s">
        <v>350</v>
      </c>
      <c r="B20" s="137" t="s">
        <v>346</v>
      </c>
      <c r="C20" s="137" t="s">
        <v>351</v>
      </c>
      <c r="D20" s="137" t="s">
        <v>352</v>
      </c>
      <c r="E20" s="65">
        <v>93180</v>
      </c>
      <c r="F20" s="65">
        <v>93180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93180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65">
        <v>0</v>
      </c>
      <c r="AJ20" s="65">
        <v>0</v>
      </c>
      <c r="AK20" s="65">
        <v>0</v>
      </c>
      <c r="AL20" s="65">
        <v>0</v>
      </c>
      <c r="AM20" s="65">
        <v>0</v>
      </c>
      <c r="AN20" s="65">
        <v>0</v>
      </c>
      <c r="AO20" s="65">
        <v>0</v>
      </c>
      <c r="AP20" s="65">
        <v>0</v>
      </c>
      <c r="AQ20" s="65">
        <v>0</v>
      </c>
      <c r="AR20" s="65">
        <v>0</v>
      </c>
      <c r="AS20" s="65">
        <v>0</v>
      </c>
      <c r="AT20" s="65">
        <v>0</v>
      </c>
      <c r="AU20" s="65">
        <v>0</v>
      </c>
      <c r="AV20" s="65">
        <v>0</v>
      </c>
      <c r="AW20" s="65">
        <v>0</v>
      </c>
      <c r="AX20" s="65">
        <v>0</v>
      </c>
      <c r="AY20" s="65">
        <v>0</v>
      </c>
      <c r="AZ20" s="65">
        <v>0</v>
      </c>
      <c r="BA20" s="65">
        <v>0</v>
      </c>
      <c r="BB20" s="65">
        <v>0</v>
      </c>
      <c r="BC20" s="65">
        <v>0</v>
      </c>
      <c r="BD20" s="65">
        <v>0</v>
      </c>
      <c r="BE20" s="65">
        <v>0</v>
      </c>
      <c r="BF20" s="60">
        <v>0</v>
      </c>
      <c r="BG20" s="65">
        <v>0</v>
      </c>
      <c r="BH20" s="138">
        <v>0</v>
      </c>
      <c r="BI20" s="65">
        <v>0</v>
      </c>
      <c r="BJ20" s="65">
        <v>0</v>
      </c>
      <c r="BK20" s="65">
        <v>0</v>
      </c>
      <c r="BL20" s="65">
        <v>0</v>
      </c>
      <c r="BM20" s="65">
        <v>0</v>
      </c>
      <c r="BN20" s="65">
        <v>0</v>
      </c>
      <c r="BO20" s="65">
        <v>0</v>
      </c>
      <c r="BP20" s="65">
        <v>0</v>
      </c>
      <c r="BQ20" s="65">
        <v>0</v>
      </c>
      <c r="BR20" s="65">
        <v>0</v>
      </c>
      <c r="BS20" s="65">
        <v>0</v>
      </c>
      <c r="BT20" s="65">
        <v>0</v>
      </c>
      <c r="BU20" s="65">
        <v>0</v>
      </c>
      <c r="BV20" s="65">
        <v>0</v>
      </c>
      <c r="BW20" s="65">
        <v>0</v>
      </c>
      <c r="BX20" s="65">
        <v>0</v>
      </c>
      <c r="BY20" s="65">
        <v>0</v>
      </c>
      <c r="BZ20" s="65">
        <v>0</v>
      </c>
      <c r="CA20" s="65">
        <v>0</v>
      </c>
      <c r="CB20" s="65">
        <v>0</v>
      </c>
      <c r="CC20" s="65">
        <v>0</v>
      </c>
      <c r="CD20" s="65">
        <v>0</v>
      </c>
      <c r="CE20" s="65">
        <v>0</v>
      </c>
      <c r="CF20" s="65">
        <v>0</v>
      </c>
      <c r="CG20" s="65">
        <v>0</v>
      </c>
      <c r="CH20" s="65">
        <v>0</v>
      </c>
      <c r="CI20" s="65">
        <v>0</v>
      </c>
      <c r="CJ20" s="65">
        <v>0</v>
      </c>
      <c r="CK20" s="65">
        <v>0</v>
      </c>
      <c r="CL20" s="65">
        <v>0</v>
      </c>
      <c r="CM20" s="65">
        <v>0</v>
      </c>
      <c r="CN20" s="65">
        <v>0</v>
      </c>
      <c r="CO20" s="65">
        <v>0</v>
      </c>
      <c r="CP20" s="65">
        <v>0</v>
      </c>
      <c r="CQ20" s="65">
        <v>0</v>
      </c>
      <c r="CR20" s="65">
        <v>0</v>
      </c>
      <c r="CS20" s="65">
        <v>0</v>
      </c>
      <c r="CT20" s="65">
        <v>0</v>
      </c>
      <c r="CU20" s="65">
        <v>0</v>
      </c>
      <c r="CV20" s="65">
        <v>0</v>
      </c>
      <c r="CW20" s="65">
        <v>0</v>
      </c>
      <c r="CX20" s="65">
        <v>0</v>
      </c>
      <c r="CY20" s="65">
        <v>0</v>
      </c>
      <c r="CZ20" s="65">
        <v>0</v>
      </c>
      <c r="DA20" s="65">
        <v>0</v>
      </c>
      <c r="DB20" s="65">
        <v>0</v>
      </c>
      <c r="DC20" s="65">
        <v>0</v>
      </c>
      <c r="DD20" s="65">
        <v>0</v>
      </c>
      <c r="DE20" s="65">
        <v>0</v>
      </c>
      <c r="DF20" s="65">
        <v>0</v>
      </c>
      <c r="DG20" s="65">
        <v>0</v>
      </c>
      <c r="DH20" s="65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" fitToWidth="1" horizontalDpi="600" verticalDpi="600" orientation="landscape" paperSize="9" scale="13" r:id="rId1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defaultGridColor="0" colorId="23" workbookViewId="0" topLeftCell="A1">
      <selection activeCell="E9" sqref="E9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  <col min="8" max="16384" width="9.33203125" style="1" customWidth="1"/>
  </cols>
  <sheetData>
    <row r="1" spans="1:7" ht="19.5" customHeight="1">
      <c r="A1" s="13"/>
      <c r="B1" s="13"/>
      <c r="C1" s="13"/>
      <c r="D1" s="139"/>
      <c r="E1" s="13"/>
      <c r="F1" s="13"/>
      <c r="G1" s="10" t="s">
        <v>353</v>
      </c>
    </row>
    <row r="2" spans="1:7" ht="25.5" customHeight="1">
      <c r="A2" s="11" t="s">
        <v>354</v>
      </c>
      <c r="B2" s="11"/>
      <c r="C2" s="11"/>
      <c r="D2" s="11"/>
      <c r="E2" s="11"/>
      <c r="F2" s="11"/>
      <c r="G2" s="11"/>
    </row>
    <row r="3" spans="1:7" ht="19.5" customHeight="1">
      <c r="A3" s="36" t="s">
        <v>58</v>
      </c>
      <c r="B3" s="36"/>
      <c r="C3" s="36"/>
      <c r="D3" s="36"/>
      <c r="E3" s="32"/>
      <c r="F3" s="32"/>
      <c r="G3" s="37" t="s">
        <v>59</v>
      </c>
    </row>
    <row r="4" spans="1:7" ht="19.5" customHeight="1">
      <c r="A4" s="38" t="s">
        <v>355</v>
      </c>
      <c r="B4" s="39"/>
      <c r="C4" s="39"/>
      <c r="D4" s="40"/>
      <c r="E4" s="41" t="s">
        <v>356</v>
      </c>
      <c r="F4" s="42"/>
      <c r="G4" s="42"/>
    </row>
    <row r="5" spans="1:7" ht="19.5" customHeight="1">
      <c r="A5" s="38" t="s">
        <v>71</v>
      </c>
      <c r="B5" s="40"/>
      <c r="C5" s="140" t="s">
        <v>357</v>
      </c>
      <c r="D5" s="47" t="s">
        <v>358</v>
      </c>
      <c r="E5" s="42" t="s">
        <v>359</v>
      </c>
      <c r="F5" s="141" t="s">
        <v>360</v>
      </c>
      <c r="G5" s="142" t="s">
        <v>361</v>
      </c>
    </row>
    <row r="6" spans="1:7" ht="33.75" customHeight="1">
      <c r="A6" s="52" t="s">
        <v>81</v>
      </c>
      <c r="B6" s="54" t="s">
        <v>362</v>
      </c>
      <c r="C6" s="143"/>
      <c r="D6" s="144"/>
      <c r="E6" s="56"/>
      <c r="F6" s="145"/>
      <c r="G6" s="146"/>
    </row>
    <row r="7" spans="1:7" ht="19.5" customHeight="1">
      <c r="A7" s="59" t="s">
        <v>84</v>
      </c>
      <c r="B7" s="147" t="s">
        <v>363</v>
      </c>
      <c r="C7" s="148" t="s">
        <v>364</v>
      </c>
      <c r="D7" s="59" t="s">
        <v>85</v>
      </c>
      <c r="E7" s="149">
        <v>968410</v>
      </c>
      <c r="F7" s="64">
        <v>838570</v>
      </c>
      <c r="G7" s="65">
        <v>129840</v>
      </c>
    </row>
    <row r="8" spans="1:7" ht="19.5" customHeight="1">
      <c r="A8" s="59" t="s">
        <v>84</v>
      </c>
      <c r="B8" s="147" t="s">
        <v>363</v>
      </c>
      <c r="C8" s="148" t="s">
        <v>365</v>
      </c>
      <c r="D8" s="59" t="s">
        <v>87</v>
      </c>
      <c r="E8" s="149">
        <v>968410</v>
      </c>
      <c r="F8" s="64">
        <v>838570</v>
      </c>
      <c r="G8" s="65">
        <v>129840</v>
      </c>
    </row>
    <row r="9" spans="1:7" ht="19.5" customHeight="1">
      <c r="A9" s="59" t="s">
        <v>366</v>
      </c>
      <c r="B9" s="147" t="s">
        <v>363</v>
      </c>
      <c r="C9" s="148" t="s">
        <v>364</v>
      </c>
      <c r="D9" s="59" t="s">
        <v>367</v>
      </c>
      <c r="E9" s="149">
        <v>838570</v>
      </c>
      <c r="F9" s="64">
        <v>838570</v>
      </c>
      <c r="G9" s="65">
        <v>0</v>
      </c>
    </row>
    <row r="10" spans="1:7" ht="19.5" customHeight="1">
      <c r="A10" s="59" t="s">
        <v>368</v>
      </c>
      <c r="B10" s="147" t="s">
        <v>369</v>
      </c>
      <c r="C10" s="148" t="s">
        <v>370</v>
      </c>
      <c r="D10" s="59" t="s">
        <v>371</v>
      </c>
      <c r="E10" s="149">
        <v>223884</v>
      </c>
      <c r="F10" s="64">
        <v>223884</v>
      </c>
      <c r="G10" s="65">
        <v>0</v>
      </c>
    </row>
    <row r="11" spans="1:7" ht="19.5" customHeight="1">
      <c r="A11" s="59" t="s">
        <v>368</v>
      </c>
      <c r="B11" s="147" t="s">
        <v>372</v>
      </c>
      <c r="C11" s="148" t="s">
        <v>370</v>
      </c>
      <c r="D11" s="59" t="s">
        <v>373</v>
      </c>
      <c r="E11" s="149">
        <v>38694</v>
      </c>
      <c r="F11" s="64">
        <v>38694</v>
      </c>
      <c r="G11" s="65">
        <v>0</v>
      </c>
    </row>
    <row r="12" spans="1:7" ht="19.5" customHeight="1">
      <c r="A12" s="59" t="s">
        <v>368</v>
      </c>
      <c r="B12" s="147" t="s">
        <v>374</v>
      </c>
      <c r="C12" s="148" t="s">
        <v>370</v>
      </c>
      <c r="D12" s="59" t="s">
        <v>375</v>
      </c>
      <c r="E12" s="149">
        <v>260834</v>
      </c>
      <c r="F12" s="64">
        <v>260834</v>
      </c>
      <c r="G12" s="65">
        <v>0</v>
      </c>
    </row>
    <row r="13" spans="1:7" ht="19.5" customHeight="1">
      <c r="A13" s="59" t="s">
        <v>368</v>
      </c>
      <c r="B13" s="147" t="s">
        <v>376</v>
      </c>
      <c r="C13" s="148" t="s">
        <v>370</v>
      </c>
      <c r="D13" s="59" t="s">
        <v>377</v>
      </c>
      <c r="E13" s="149">
        <v>109317</v>
      </c>
      <c r="F13" s="64">
        <v>109317</v>
      </c>
      <c r="G13" s="65">
        <v>0</v>
      </c>
    </row>
    <row r="14" spans="1:7" ht="19.5" customHeight="1">
      <c r="A14" s="59" t="s">
        <v>368</v>
      </c>
      <c r="B14" s="147" t="s">
        <v>378</v>
      </c>
      <c r="C14" s="148" t="s">
        <v>370</v>
      </c>
      <c r="D14" s="59" t="s">
        <v>379</v>
      </c>
      <c r="E14" s="149">
        <v>54659</v>
      </c>
      <c r="F14" s="64">
        <v>54659</v>
      </c>
      <c r="G14" s="65">
        <v>0</v>
      </c>
    </row>
    <row r="15" spans="1:7" ht="19.5" customHeight="1">
      <c r="A15" s="59" t="s">
        <v>368</v>
      </c>
      <c r="B15" s="147" t="s">
        <v>380</v>
      </c>
      <c r="C15" s="148" t="s">
        <v>370</v>
      </c>
      <c r="D15" s="59" t="s">
        <v>381</v>
      </c>
      <c r="E15" s="149">
        <v>36813</v>
      </c>
      <c r="F15" s="64">
        <v>36813</v>
      </c>
      <c r="G15" s="65">
        <v>0</v>
      </c>
    </row>
    <row r="16" spans="1:7" ht="19.5" customHeight="1">
      <c r="A16" s="59" t="s">
        <v>368</v>
      </c>
      <c r="B16" s="147" t="s">
        <v>382</v>
      </c>
      <c r="C16" s="148" t="s">
        <v>370</v>
      </c>
      <c r="D16" s="59" t="s">
        <v>383</v>
      </c>
      <c r="E16" s="149">
        <v>9525</v>
      </c>
      <c r="F16" s="64">
        <v>9525</v>
      </c>
      <c r="G16" s="65">
        <v>0</v>
      </c>
    </row>
    <row r="17" spans="1:7" ht="19.5" customHeight="1">
      <c r="A17" s="59" t="s">
        <v>368</v>
      </c>
      <c r="B17" s="147" t="s">
        <v>384</v>
      </c>
      <c r="C17" s="148" t="s">
        <v>370</v>
      </c>
      <c r="D17" s="59" t="s">
        <v>385</v>
      </c>
      <c r="E17" s="149">
        <v>11664</v>
      </c>
      <c r="F17" s="64">
        <v>11664</v>
      </c>
      <c r="G17" s="65">
        <v>0</v>
      </c>
    </row>
    <row r="18" spans="1:7" ht="19.5" customHeight="1">
      <c r="A18" s="59" t="s">
        <v>368</v>
      </c>
      <c r="B18" s="147" t="s">
        <v>386</v>
      </c>
      <c r="C18" s="148" t="s">
        <v>370</v>
      </c>
      <c r="D18" s="59" t="s">
        <v>387</v>
      </c>
      <c r="E18" s="149">
        <v>93180</v>
      </c>
      <c r="F18" s="64">
        <v>93180</v>
      </c>
      <c r="G18" s="65">
        <v>0</v>
      </c>
    </row>
    <row r="19" spans="1:7" ht="19.5" customHeight="1">
      <c r="A19" s="59" t="s">
        <v>388</v>
      </c>
      <c r="B19" s="147" t="s">
        <v>363</v>
      </c>
      <c r="C19" s="148" t="s">
        <v>364</v>
      </c>
      <c r="D19" s="59" t="s">
        <v>389</v>
      </c>
      <c r="E19" s="149">
        <v>129840</v>
      </c>
      <c r="F19" s="64">
        <v>0</v>
      </c>
      <c r="G19" s="65">
        <v>129840</v>
      </c>
    </row>
    <row r="20" spans="1:7" ht="19.5" customHeight="1">
      <c r="A20" s="59" t="s">
        <v>390</v>
      </c>
      <c r="B20" s="147" t="s">
        <v>369</v>
      </c>
      <c r="C20" s="148" t="s">
        <v>370</v>
      </c>
      <c r="D20" s="59" t="s">
        <v>391</v>
      </c>
      <c r="E20" s="149">
        <v>73600</v>
      </c>
      <c r="F20" s="64">
        <v>0</v>
      </c>
      <c r="G20" s="65">
        <v>73600</v>
      </c>
    </row>
    <row r="21" spans="1:7" ht="19.5" customHeight="1">
      <c r="A21" s="59" t="s">
        <v>390</v>
      </c>
      <c r="B21" s="147" t="s">
        <v>374</v>
      </c>
      <c r="C21" s="148" t="s">
        <v>370</v>
      </c>
      <c r="D21" s="59" t="s">
        <v>392</v>
      </c>
      <c r="E21" s="149">
        <v>7200</v>
      </c>
      <c r="F21" s="64">
        <v>0</v>
      </c>
      <c r="G21" s="65">
        <v>7200</v>
      </c>
    </row>
    <row r="22" spans="1:7" ht="19.5" customHeight="1">
      <c r="A22" s="59" t="s">
        <v>390</v>
      </c>
      <c r="B22" s="147" t="s">
        <v>376</v>
      </c>
      <c r="C22" s="148" t="s">
        <v>370</v>
      </c>
      <c r="D22" s="59" t="s">
        <v>393</v>
      </c>
      <c r="E22" s="149">
        <v>4400</v>
      </c>
      <c r="F22" s="64">
        <v>0</v>
      </c>
      <c r="G22" s="65">
        <v>4400</v>
      </c>
    </row>
    <row r="23" spans="1:7" ht="19.5" customHeight="1">
      <c r="A23" s="59" t="s">
        <v>390</v>
      </c>
      <c r="B23" s="147" t="s">
        <v>394</v>
      </c>
      <c r="C23" s="148" t="s">
        <v>370</v>
      </c>
      <c r="D23" s="59" t="s">
        <v>395</v>
      </c>
      <c r="E23" s="149">
        <v>2400</v>
      </c>
      <c r="F23" s="64">
        <v>0</v>
      </c>
      <c r="G23" s="65">
        <v>2400</v>
      </c>
    </row>
    <row r="24" spans="1:7" ht="19.5" customHeight="1">
      <c r="A24" s="59" t="s">
        <v>390</v>
      </c>
      <c r="B24" s="147" t="s">
        <v>396</v>
      </c>
      <c r="C24" s="148" t="s">
        <v>370</v>
      </c>
      <c r="D24" s="59" t="s">
        <v>397</v>
      </c>
      <c r="E24" s="149">
        <v>1280</v>
      </c>
      <c r="F24" s="64">
        <v>0</v>
      </c>
      <c r="G24" s="65">
        <v>1280</v>
      </c>
    </row>
    <row r="25" spans="1:7" ht="19.5" customHeight="1">
      <c r="A25" s="59" t="s">
        <v>390</v>
      </c>
      <c r="B25" s="147" t="s">
        <v>398</v>
      </c>
      <c r="C25" s="148" t="s">
        <v>370</v>
      </c>
      <c r="D25" s="59" t="s">
        <v>399</v>
      </c>
      <c r="E25" s="149">
        <v>960</v>
      </c>
      <c r="F25" s="64">
        <v>0</v>
      </c>
      <c r="G25" s="65">
        <v>960</v>
      </c>
    </row>
    <row r="26" spans="1:7" ht="19.5" customHeight="1">
      <c r="A26" s="59" t="s">
        <v>390</v>
      </c>
      <c r="B26" s="147" t="s">
        <v>400</v>
      </c>
      <c r="C26" s="148" t="s">
        <v>370</v>
      </c>
      <c r="D26" s="59" t="s">
        <v>401</v>
      </c>
      <c r="E26" s="149">
        <v>40000</v>
      </c>
      <c r="F26" s="64">
        <v>0</v>
      </c>
      <c r="G26" s="65">
        <v>40000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039723133478" right="0.5902039723133478" top="0.5902039723133478" bottom="0.5902039723133478" header="0.5902039723133478" footer="0.39300641675633713"/>
  <pageSetup cellComments="asDisplayed" errors="blank" fitToHeight="1" fitToWidth="1" horizontalDpi="600" verticalDpi="600" orientation="portrait" paperSize="9" scale="84" r:id="rId1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  <col min="244" max="16384" width="9.33203125" style="1" customWidth="1"/>
  </cols>
  <sheetData>
    <row r="1" spans="1:6" ht="19.5" customHeight="1">
      <c r="A1" s="32"/>
      <c r="B1" s="33"/>
      <c r="C1" s="33"/>
      <c r="D1" s="33"/>
      <c r="E1" s="33"/>
      <c r="F1" s="35" t="s">
        <v>402</v>
      </c>
    </row>
    <row r="2" spans="1:6" ht="19.5" customHeight="1">
      <c r="A2" s="11" t="s">
        <v>403</v>
      </c>
      <c r="B2" s="11"/>
      <c r="C2" s="11"/>
      <c r="D2" s="11"/>
      <c r="E2" s="11"/>
      <c r="F2" s="11"/>
    </row>
    <row r="3" spans="1:6" ht="19.5" customHeight="1">
      <c r="A3" s="36" t="s">
        <v>58</v>
      </c>
      <c r="B3" s="36"/>
      <c r="C3" s="36"/>
      <c r="D3" s="150"/>
      <c r="E3" s="150"/>
      <c r="F3" s="37" t="s">
        <v>59</v>
      </c>
    </row>
    <row r="4" spans="1:6" ht="19.5" customHeight="1">
      <c r="A4" s="38" t="s">
        <v>71</v>
      </c>
      <c r="B4" s="39"/>
      <c r="C4" s="40"/>
      <c r="D4" s="151" t="s">
        <v>404</v>
      </c>
      <c r="E4" s="120" t="s">
        <v>405</v>
      </c>
      <c r="F4" s="141" t="s">
        <v>406</v>
      </c>
    </row>
    <row r="5" spans="1:6" ht="19.5" customHeight="1">
      <c r="A5" s="53" t="s">
        <v>407</v>
      </c>
      <c r="B5" s="52" t="s">
        <v>408</v>
      </c>
      <c r="C5" s="54" t="s">
        <v>83</v>
      </c>
      <c r="D5" s="152"/>
      <c r="E5" s="120"/>
      <c r="F5" s="145"/>
    </row>
    <row r="6" spans="1:6" ht="19.5" customHeight="1">
      <c r="A6" s="147" t="s">
        <v>363</v>
      </c>
      <c r="B6" s="147" t="s">
        <v>363</v>
      </c>
      <c r="C6" s="147" t="s">
        <v>363</v>
      </c>
      <c r="D6" s="123" t="s">
        <v>211</v>
      </c>
      <c r="E6" s="123" t="s">
        <v>212</v>
      </c>
      <c r="F6" s="65">
        <v>500000</v>
      </c>
    </row>
    <row r="7" spans="1:6" ht="19.5" customHeight="1">
      <c r="A7" s="147" t="s">
        <v>363</v>
      </c>
      <c r="B7" s="147" t="s">
        <v>363</v>
      </c>
      <c r="C7" s="147" t="s">
        <v>363</v>
      </c>
      <c r="D7" s="123" t="s">
        <v>213</v>
      </c>
      <c r="E7" s="123" t="s">
        <v>214</v>
      </c>
      <c r="F7" s="65">
        <v>500000</v>
      </c>
    </row>
    <row r="8" spans="1:6" ht="19.5" customHeight="1">
      <c r="A8" s="147" t="s">
        <v>409</v>
      </c>
      <c r="B8" s="147" t="s">
        <v>410</v>
      </c>
      <c r="C8" s="147" t="s">
        <v>411</v>
      </c>
      <c r="D8" s="123" t="s">
        <v>218</v>
      </c>
      <c r="E8" s="123" t="s">
        <v>412</v>
      </c>
      <c r="F8" s="65">
        <v>500000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039723133478" right="0.5902039723133478" top="0.5902039723133478" bottom="0.5902039723133478" header="0.5902039723133478" footer="0.3937007874015748"/>
  <pageSetup cellComments="asDisplayed" errors="blank" fitToHeight="1000" fitToWidth="1" horizontalDpi="600" verticalDpi="600" orientation="landscape" paperSize="9" r:id="rId1"/>
  <headerFooter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PGOS</cp:lastModifiedBy>
  <dcterms:created xsi:type="dcterms:W3CDTF">2020-02-27T01:18:46Z</dcterms:created>
  <dcterms:modified xsi:type="dcterms:W3CDTF">2020-02-27T03:01:15Z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