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04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  <definedName name="_xlnm._FilterDatabase" localSheetId="8" hidden="1">'3-2'!$A$5:$F$50</definedName>
  </definedNames>
  <calcPr fullCalcOnLoad="1"/>
</workbook>
</file>

<file path=xl/sharedStrings.xml><?xml version="1.0" encoding="utf-8"?>
<sst xmlns="http://schemas.openxmlformats.org/spreadsheetml/2006/main" count="1513" uniqueCount="492">
  <si>
    <t>汶川县教育局（行政及参公）</t>
  </si>
  <si>
    <t>2020年部门预算</t>
  </si>
  <si>
    <t>报送日期：     2020年   01月   16日</t>
  </si>
  <si>
    <t>表1</t>
  </si>
  <si>
    <t>部门收支总表</t>
  </si>
  <si>
    <t/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</si>
  <si>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</si>
  <si>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</si>
  <si>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</si>
  <si>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</si>
  <si>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</si>
  <si>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</si>
  <si>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</si>
  <si>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</si>
  <si>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</si>
  <si>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</si>
  <si>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</si>
  <si>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</si>
  <si>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</si>
  <si>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</si>
  <si>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</si>
  <si>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</si>
  <si>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</si>
  <si>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</si>
  <si>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</si>
  <si>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</si>
  <si>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</si>
  <si>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</si>
  <si>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</si>
  <si>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</si>
  <si>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</si>
  <si>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</si>
  <si>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</si>
  <si>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</si>
  <si>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</si>
  <si>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</si>
  <si>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</si>
  <si>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</si>
  <si>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</si>
  <si>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</si>
  <si>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</si>
  <si>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</si>
  <si>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</si>
  <si>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</si>
  <si>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</si>
  <si>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</si>
  <si>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</si>
  <si>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</si>
  <si>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</si>
  <si>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</si>
  <si>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</si>
  <si>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</si>
  <si>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</si>
  <si>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</si>
  <si>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</si>
  <si>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</si>
  <si>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</si>
  <si>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</si>
  <si>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</si>
  <si>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</si>
  <si>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</si>
  <si>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</si>
  <si>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</si>
  <si>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</si>
  <si>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</si>
  <si>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</si>
  <si>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</si>
  <si>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</si>
  <si>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</si>
  <si>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</si>
  <si>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</si>
  <si>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</si>
  <si>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</si>
  <si>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</si>
  <si>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</si>
  <si>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</si>
  <si>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</si>
  <si>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</si>
  <si>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</si>
  <si>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</si>
  <si>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</si>
  <si>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111101001</t>
  </si>
  <si>
    <t>205</t>
  </si>
  <si>
    <t>01</t>
  </si>
  <si>
    <t xml:space="preserve">  111101001</t>
  </si>
  <si>
    <t xml:space="preserve">  行政运行</t>
  </si>
  <si>
    <t>09</t>
  </si>
  <si>
    <t>99</t>
  </si>
  <si>
    <t xml:space="preserve">  其他教育费附加安排的支出</t>
  </si>
  <si>
    <t xml:space="preserve">  其他教育支出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</si>
  <si>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</si>
  <si>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</si>
  <si>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</si>
  <si>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</si>
  <si>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</si>
  <si>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</si>
  <si>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</si>
  <si>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</si>
  <si>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</si>
  <si>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</si>
  <si>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</si>
  <si>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</si>
  <si>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</si>
  <si>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</si>
  <si>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</si>
  <si>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</si>
  <si>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</si>
  <si>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</si>
  <si>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</si>
  <si>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</si>
  <si>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</si>
  <si>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</si>
  <si>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</si>
  <si>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</si>
  <si>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</si>
  <si>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</si>
  <si>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</si>
  <si>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</si>
  <si>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</si>
  <si>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</si>
  <si>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</si>
  <si>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</si>
  <si>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</si>
  <si>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</si>
  <si>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</si>
  <si>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</si>
  <si>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</si>
  <si>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</si>
  <si>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</si>
  <si>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</si>
  <si>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</si>
  <si>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</si>
  <si>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</si>
  <si>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</si>
  <si>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</si>
  <si>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</si>
  <si>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</si>
  <si>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</si>
  <si>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</si>
  <si>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</si>
  <si>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</si>
  <si>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</si>
  <si>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</si>
  <si>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</si>
  <si>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</si>
  <si>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</si>
  <si>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</si>
  <si>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</si>
  <si>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</si>
  <si>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</si>
  <si>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</si>
  <si>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</si>
  <si>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</si>
  <si>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</si>
  <si>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</si>
  <si>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</si>
  <si>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</si>
  <si>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</si>
  <si>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</si>
  <si>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</si>
  <si>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</si>
  <si>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</si>
  <si>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</si>
  <si>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</si>
  <si>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</si>
  <si>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</si>
  <si>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</si>
  <si>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</si>
  <si>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</si>
  <si>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</si>
  <si>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</si>
  <si>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</si>
  <si>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</si>
  <si>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公务接待费</t>
  </si>
  <si>
    <t>08</t>
  </si>
  <si>
    <t xml:space="preserve">    公务用车运行维护费</t>
  </si>
  <si>
    <t xml:space="preserve">    维修（护）费</t>
  </si>
  <si>
    <t xml:space="preserve">    其他商品和服务支出</t>
  </si>
  <si>
    <t>503</t>
  </si>
  <si>
    <t xml:space="preserve">  机关资本性支出（一）（政府预算）</t>
  </si>
  <si>
    <t xml:space="preserve">  503</t>
  </si>
  <si>
    <t xml:space="preserve">    设备购置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</si>
  <si>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</si>
  <si>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</si>
  <si>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</si>
  <si>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</si>
  <si>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助学金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</si>
  <si>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</si>
  <si>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</si>
  <si>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</si>
  <si>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</si>
  <si>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</si>
  <si>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</si>
  <si>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</si>
  <si>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</si>
  <si>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</si>
  <si>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</si>
  <si>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</si>
  <si>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</si>
  <si>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</si>
  <si>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</si>
  <si>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</si>
  <si>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</si>
  <si>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</si>
  <si>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</si>
  <si>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</si>
  <si>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</si>
  <si>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</si>
  <si>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</si>
  <si>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</si>
  <si>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</si>
  <si>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</si>
  <si>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</si>
  <si>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</si>
  <si>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</si>
  <si>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</si>
  <si>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</si>
  <si>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</si>
  <si>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</si>
  <si>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</si>
  <si>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</si>
  <si>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</si>
  <si>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</si>
  <si>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</si>
  <si>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</si>
  <si>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</si>
  <si>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</si>
  <si>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</si>
  <si>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</si>
  <si>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</si>
  <si>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</si>
  <si>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</si>
  <si>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</si>
  <si>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</si>
  <si>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</si>
  <si>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</si>
  <si>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</si>
  <si>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</si>
  <si>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</si>
  <si>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</si>
  <si>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</si>
  <si>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</si>
  <si>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</si>
  <si>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</si>
  <si>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</si>
  <si>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</si>
  <si>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</si>
  <si>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</si>
  <si>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</si>
  <si>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</si>
  <si>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</si>
  <si>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</si>
  <si>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</si>
  <si>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</si>
  <si>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</si>
  <si>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</si>
  <si>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</si>
  <si>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</si>
  <si>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</si>
  <si>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</si>
  <si>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</si>
  <si>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</si>
  <si>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</si>
  <si>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</si>
  <si>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</si>
  <si>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</si>
  <si>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</si>
  <si>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</si>
  <si>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</si>
  <si>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</si>
  <si>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</si>
  <si>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</si>
  <si>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</si>
  <si>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</si>
  <si>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</si>
  <si>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</si>
  <si>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</si>
  <si>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</si>
  <si>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</si>
  <si>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</si>
  <si>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</si>
  <si>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</si>
  <si>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</si>
  <si>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教育支出</t>
  </si>
  <si>
    <t xml:space="preserve">  教育管理事务</t>
  </si>
  <si>
    <t xml:space="preserve">    行政运行</t>
  </si>
  <si>
    <t xml:space="preserve">  教育费附加安排的支出</t>
  </si>
  <si>
    <t xml:space="preserve">    其他教育费附加安排的支出</t>
  </si>
  <si>
    <t xml:space="preserve">    其他教育支出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</si>
  <si>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</si>
  <si>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</si>
  <si>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</si>
  <si>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</si>
  <si>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</si>
  <si>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</si>
  <si>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</si>
  <si>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</si>
  <si>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</si>
  <si>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</si>
  <si>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</si>
  <si>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</si>
  <si>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</si>
  <si>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</si>
  <si>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</si>
  <si>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</si>
  <si>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</si>
  <si>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</si>
  <si>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</si>
  <si>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</si>
  <si>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</si>
  <si>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</si>
  <si>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</si>
  <si>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</si>
  <si>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</si>
  <si>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</si>
  <si>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</si>
  <si>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</si>
  <si>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</si>
  <si>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</si>
  <si>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</si>
  <si>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</si>
  <si>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</si>
  <si>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07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</si>
  <si>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</si>
  <si>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</si>
  <si>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</si>
  <si>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</si>
  <si>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</si>
  <si>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</si>
  <si>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</si>
  <si>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>表3-2</t>
  </si>
  <si>
    <t>一般公共预算项目支出预算表</t>
  </si>
  <si>
    <t>单位名称（项目）</t>
  </si>
  <si>
    <t xml:space="preserve">  “一村一幼”辅导员中教学人员、保育员工资</t>
  </si>
  <si>
    <t xml:space="preserve">  《汶川教育》及办公资料的编印</t>
  </si>
  <si>
    <t xml:space="preserve">  2019-2020年度汶川县中小学生校园足球联赛</t>
  </si>
  <si>
    <t xml:space="preserve">  2019年-2020年国家高中助学资金</t>
  </si>
  <si>
    <t xml:space="preserve">  2020年中高考考务费缺口</t>
  </si>
  <si>
    <t xml:space="preserve">  9+3教师生活补助</t>
  </si>
  <si>
    <t xml:space="preserve">  保安人员等临聘工资</t>
  </si>
  <si>
    <t xml:space="preserve">  电信局网络租金</t>
  </si>
  <si>
    <t xml:space="preserve">  高考考生身份验证终端</t>
  </si>
  <si>
    <t xml:space="preserve">  高中教育阶段教科书费</t>
  </si>
  <si>
    <t xml:space="preserve">  高中教育阶段学费</t>
  </si>
  <si>
    <t xml:space="preserve">  高中学生军训费</t>
  </si>
  <si>
    <t xml:space="preserve">  骨干老师、学科带头人津贴</t>
  </si>
  <si>
    <t xml:space="preserve">  教培中心研训、检测经费</t>
  </si>
  <si>
    <t xml:space="preserve">  教师节慰问经费及终身从教资金</t>
  </si>
  <si>
    <t xml:space="preserve">  教学设备</t>
  </si>
  <si>
    <t xml:space="preserve">  教育扶贫工作经费</t>
  </si>
  <si>
    <t xml:space="preserve">  教育局组织召开系统各类会议</t>
  </si>
  <si>
    <t xml:space="preserve">  六一儿童节各学校慰问经费</t>
  </si>
  <si>
    <t xml:space="preserve">  南部片区教育联盟建设工作托管经费</t>
  </si>
  <si>
    <t xml:space="preserve">  派驻纪检组工作经费</t>
  </si>
  <si>
    <t xml:space="preserve">  千名教师教研培训工程</t>
  </si>
  <si>
    <t xml:space="preserve">  庆祝教师节活动经费</t>
  </si>
  <si>
    <t xml:space="preserve">  全民健康，幸福汶川、民族团结、依法治县、文明四风、文明城市、爱国卫生、双拥、党建及党风廉政建设工作经费</t>
  </si>
  <si>
    <t xml:space="preserve">  全民健康体检费</t>
  </si>
  <si>
    <t xml:space="preserve">  全系统各类慰问经费及慰问活动经费</t>
  </si>
  <si>
    <t xml:space="preserve">  全系统水电费及运行缺口资金</t>
  </si>
  <si>
    <t xml:space="preserve">  全系统统一实施维修维护资金</t>
  </si>
  <si>
    <t xml:space="preserve">  省州县各级课题资助等</t>
  </si>
  <si>
    <t xml:space="preserve">  十四五规划编制</t>
  </si>
  <si>
    <t xml:space="preserve">  水磨中学藏区新生结核病筛查经费</t>
  </si>
  <si>
    <t xml:space="preserve">  四川汶川教育发展基金</t>
  </si>
  <si>
    <t xml:space="preserve">  汶川县第二十三届中学生第九届小学生篮球运动会</t>
  </si>
  <si>
    <t xml:space="preserve">  乡村教师生活补助及县城学校工作奖励金</t>
  </si>
  <si>
    <t xml:space="preserve">  信息化设备</t>
  </si>
  <si>
    <t xml:space="preserve">  信息化网络链路服务</t>
  </si>
  <si>
    <t xml:space="preserve">  学前教育阶段保教费</t>
  </si>
  <si>
    <t xml:space="preserve">  学前教育学生营养餐</t>
  </si>
  <si>
    <t xml:space="preserve">  学校集体用餐食品安全保险、校方责任险</t>
  </si>
  <si>
    <t xml:space="preserve">  学校直饮水项目经费</t>
  </si>
  <si>
    <t xml:space="preserve">  义务教育阶段学生营养餐人工补助</t>
  </si>
  <si>
    <t xml:space="preserve">  浙江对口支援，顺庆对口支援工作经费</t>
  </si>
  <si>
    <t xml:space="preserve">  中小学教育质量综合评价项目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</si>
  <si>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</si>
  <si>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</si>
  <si>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</si>
  <si>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</si>
  <si>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</si>
  <si>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</si>
  <si>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</si>
  <si>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</si>
  <si>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</si>
  <si>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</si>
  <si>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</si>
  <si>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</si>
  <si>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</si>
  <si>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</si>
  <si>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</si>
  <si>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</si>
  <si>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</si>
  <si>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单位：元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</si>
  <si>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</si>
  <si>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</si>
  <si>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</si>
  <si>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</si>
  <si>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</si>
  <si>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</si>
  <si>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</si>
  <si>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</si>
  <si>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</si>
  <si>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</si>
  <si>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</si>
  <si>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</si>
  <si>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</si>
  <si>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</si>
  <si>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</si>
  <si>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</si>
  <si>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</si>
  <si>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</si>
  <si>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</si>
  <si>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</si>
  <si>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任务1</t>
  </si>
  <si>
    <t>人员经费及保障局机关日常公用经费</t>
  </si>
  <si>
    <t>主要任务(任务一)</t>
  </si>
  <si>
    <t>任务2</t>
  </si>
  <si>
    <t>保障学生相关经费、设备采购、相关工作经费、慰问经费等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</si>
  <si>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</si>
  <si>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</si>
  <si>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</si>
  <si>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</si>
  <si>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</si>
  <si>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</si>
  <si>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</si>
  <si>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</si>
  <si>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</si>
  <si>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</si>
  <si>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</si>
  <si>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</si>
  <si>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</si>
  <si>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</si>
  <si>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</si>
  <si>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人员经费及保障局机关日常公用经费、保障学生相关经费、设备采购、相关工作经费、慰问经费等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</si>
  <si>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</si>
  <si>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</si>
  <si>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</si>
  <si>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</si>
  <si>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</si>
  <si>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</si>
  <si>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</si>
  <si>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</si>
  <si>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职工人数</t>
  </si>
  <si>
    <t>7人</t>
  </si>
  <si>
    <t>指标值(数量指标1；)</t>
  </si>
  <si>
    <t>指标2；</t>
  </si>
  <si>
    <t>退休人数</t>
  </si>
  <si>
    <t>15人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</si>
  <si>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</si>
  <si>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</si>
  <si>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</si>
  <si>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</si>
  <si>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</si>
  <si>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</si>
  <si>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</si>
  <si>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</si>
  <si>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开始时间</t>
  </si>
  <si>
    <t>2020年01月01日</t>
  </si>
  <si>
    <t>指标值(时效指标1；)</t>
  </si>
  <si>
    <t>结束时间</t>
  </si>
  <si>
    <t>2020年12月31日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</si>
  <si>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</si>
  <si>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</si>
  <si>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</si>
  <si>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</si>
  <si>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</si>
  <si>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</si>
  <si>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</si>
  <si>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</si>
  <si>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</si>
  <si>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</si>
  <si>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</si>
  <si>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</si>
  <si>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</si>
  <si>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</si>
  <si>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</si>
  <si>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</si>
  <si>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</si>
  <si>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</si>
  <si>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</si>
  <si>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</si>
  <si>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</si>
  <si>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</si>
  <si>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</si>
  <si>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社会满意度</t>
  </si>
  <si>
    <t>100%</t>
  </si>
  <si>
    <t>指标值(满意度指标1；)</t>
  </si>
  <si>
    <t>学生家长满意度</t>
  </si>
  <si>
    <t>指标值(满意度指标2；)</t>
  </si>
  <si>
    <t>职工满意度</t>
  </si>
  <si>
    <t>指标值(满意度指标3；)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</si>
</sst>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#,###"/>
    <numFmt numFmtId="182" formatCode="###0.00"/>
    <numFmt numFmtId="183" formatCode="&quot;\&quot;#,##0.00_);\(&quot;\&quot;#,##0.00\)"/>
    <numFmt numFmtId="184" formatCode="#,###.00"/>
    <numFmt numFmtId="185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61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180" fontId="0" fillId="0" borderId="19" xfId="0" applyNumberFormat="1" applyFill="1" applyBorder="1" applyAlignment="1">
      <alignment/>
    </xf>
    <xf numFmtId="181" fontId="5" fillId="0" borderId="21" xfId="63" applyNumberFormat="1" applyFont="1" applyBorder="1" applyAlignment="1">
      <alignment horizontal="left" vertical="center" wrapText="1"/>
      <protection/>
    </xf>
    <xf numFmtId="181" fontId="5" fillId="0" borderId="19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9" xfId="63" applyNumberFormat="1" applyFont="1" applyBorder="1" applyAlignment="1">
      <alignment horizontal="left" vertical="center" wrapText="1"/>
      <protection/>
    </xf>
    <xf numFmtId="180" fontId="5" fillId="0" borderId="25" xfId="63" applyNumberFormat="1" applyFont="1" applyBorder="1" applyAlignment="1">
      <alignment horizontal="left" vertical="center" wrapText="1"/>
      <protection/>
    </xf>
    <xf numFmtId="181" fontId="5" fillId="0" borderId="25" xfId="63" applyNumberFormat="1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180" fontId="5" fillId="0" borderId="26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181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1" fontId="5" fillId="0" borderId="28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1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181" fontId="1" fillId="0" borderId="26" xfId="0" applyNumberFormat="1" applyFont="1" applyBorder="1" applyAlignment="1" applyProtection="1">
      <alignment vertical="center" wrapText="1"/>
      <protection/>
    </xf>
    <xf numFmtId="181" fontId="1" fillId="0" borderId="37" xfId="0" applyNumberFormat="1" applyFont="1" applyBorder="1" applyAlignment="1" applyProtection="1">
      <alignment vertical="center" wrapText="1"/>
      <protection/>
    </xf>
    <xf numFmtId="181" fontId="1" fillId="0" borderId="38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81" fontId="1" fillId="0" borderId="43" xfId="0" applyNumberFormat="1" applyFont="1" applyBorder="1" applyAlignment="1" applyProtection="1">
      <alignment vertical="center" wrapText="1"/>
      <protection/>
    </xf>
    <xf numFmtId="181" fontId="1" fillId="0" borderId="44" xfId="0" applyNumberFormat="1" applyFont="1" applyBorder="1" applyAlignment="1" applyProtection="1">
      <alignment vertical="center" wrapText="1"/>
      <protection/>
    </xf>
    <xf numFmtId="181" fontId="1" fillId="0" borderId="45" xfId="0" applyNumberFormat="1" applyFont="1" applyBorder="1" applyAlignment="1" applyProtection="1">
      <alignment vertical="center" wrapText="1"/>
      <protection/>
    </xf>
    <xf numFmtId="181" fontId="1" fillId="0" borderId="46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180" fontId="0" fillId="0" borderId="19" xfId="0" applyNumberForma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33" borderId="25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82" fontId="1" fillId="0" borderId="19" xfId="0" applyNumberFormat="1" applyFont="1" applyFill="1" applyBorder="1" applyAlignment="1" applyProtection="1">
      <alignment vertical="center" wrapText="1"/>
      <protection/>
    </xf>
    <xf numFmtId="182" fontId="1" fillId="0" borderId="52" xfId="0" applyNumberFormat="1" applyFont="1" applyFill="1" applyBorder="1" applyAlignment="1" applyProtection="1">
      <alignment vertical="center" wrapText="1"/>
      <protection/>
    </xf>
    <xf numFmtId="182" fontId="1" fillId="0" borderId="36" xfId="0" applyNumberFormat="1" applyFont="1" applyFill="1" applyBorder="1" applyAlignment="1" applyProtection="1">
      <alignment vertical="center" wrapText="1"/>
      <protection/>
    </xf>
    <xf numFmtId="182" fontId="1" fillId="0" borderId="59" xfId="0" applyNumberFormat="1" applyFont="1" applyFill="1" applyBorder="1" applyAlignment="1" applyProtection="1">
      <alignment vertical="center" wrapText="1"/>
      <protection/>
    </xf>
    <xf numFmtId="0" fontId="1" fillId="33" borderId="60" xfId="0" applyNumberFormat="1" applyFont="1" applyFill="1" applyBorder="1" applyAlignment="1" applyProtection="1">
      <alignment horizontal="center" vertical="center"/>
      <protection/>
    </xf>
    <xf numFmtId="1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82" fontId="1" fillId="0" borderId="61" xfId="0" applyNumberFormat="1" applyFont="1" applyFill="1" applyBorder="1" applyAlignment="1" applyProtection="1">
      <alignment vertical="center" wrapText="1"/>
      <protection/>
    </xf>
    <xf numFmtId="182" fontId="1" fillId="0" borderId="6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>
      <alignment vertical="center"/>
    </xf>
    <xf numFmtId="180" fontId="6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62" xfId="0" applyNumberFormat="1" applyFont="1" applyFill="1" applyBorder="1" applyAlignment="1">
      <alignment vertical="center"/>
    </xf>
    <xf numFmtId="181" fontId="6" fillId="0" borderId="63" xfId="0" applyNumberFormat="1" applyFont="1" applyBorder="1" applyAlignment="1" applyProtection="1">
      <alignment vertical="center" wrapText="1"/>
      <protection/>
    </xf>
    <xf numFmtId="181" fontId="6" fillId="0" borderId="64" xfId="0" applyNumberFormat="1" applyFont="1" applyBorder="1" applyAlignment="1" applyProtection="1">
      <alignment vertical="center" wrapText="1"/>
      <protection/>
    </xf>
    <xf numFmtId="180" fontId="6" fillId="0" borderId="19" xfId="0" applyNumberFormat="1" applyFont="1" applyBorder="1" applyAlignment="1">
      <alignment horizontal="center" vertical="center" wrapText="1"/>
    </xf>
    <xf numFmtId="181" fontId="6" fillId="0" borderId="27" xfId="0" applyNumberFormat="1" applyFont="1" applyBorder="1" applyAlignment="1" applyProtection="1">
      <alignment vertical="center" wrapText="1"/>
      <protection/>
    </xf>
    <xf numFmtId="181" fontId="6" fillId="0" borderId="65" xfId="0" applyNumberFormat="1" applyFont="1" applyBorder="1" applyAlignment="1" applyProtection="1">
      <alignment vertical="center" wrapText="1"/>
      <protection/>
    </xf>
    <xf numFmtId="0" fontId="6" fillId="0" borderId="36" xfId="0" applyNumberFormat="1" applyFont="1" applyFill="1" applyBorder="1" applyAlignment="1">
      <alignment vertical="center"/>
    </xf>
    <xf numFmtId="181" fontId="6" fillId="0" borderId="66" xfId="0" applyNumberFormat="1" applyFont="1" applyBorder="1" applyAlignment="1" applyProtection="1">
      <alignment vertical="center" wrapText="1"/>
      <protection/>
    </xf>
    <xf numFmtId="181" fontId="6" fillId="0" borderId="67" xfId="0" applyNumberFormat="1" applyFont="1" applyBorder="1" applyAlignment="1" applyProtection="1">
      <alignment vertical="center" wrapText="1"/>
      <protection/>
    </xf>
    <xf numFmtId="181" fontId="6" fillId="0" borderId="68" xfId="0" applyNumberFormat="1" applyFont="1" applyBorder="1" applyAlignment="1" applyProtection="1">
      <alignment vertical="center" wrapText="1"/>
      <protection/>
    </xf>
    <xf numFmtId="1" fontId="6" fillId="0" borderId="17" xfId="0" applyNumberFormat="1" applyFont="1" applyFill="1" applyBorder="1" applyAlignment="1">
      <alignment vertical="center"/>
    </xf>
    <xf numFmtId="181" fontId="6" fillId="0" borderId="69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81" fontId="6" fillId="0" borderId="36" xfId="0" applyNumberFormat="1" applyFont="1" applyBorder="1" applyAlignment="1" applyProtection="1">
      <alignment vertical="center" wrapText="1"/>
      <protection/>
    </xf>
    <xf numFmtId="181" fontId="6" fillId="0" borderId="70" xfId="0" applyNumberFormat="1" applyFont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horizontal="center" vertical="center"/>
    </xf>
    <xf numFmtId="181" fontId="6" fillId="0" borderId="67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1" fontId="6" fillId="0" borderId="71" xfId="0" applyNumberFormat="1" applyFont="1" applyBorder="1" applyAlignment="1">
      <alignment vertical="center" wrapText="1"/>
    </xf>
    <xf numFmtId="181" fontId="6" fillId="0" borderId="72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1" fontId="6" fillId="0" borderId="67" xfId="0" applyNumberFormat="1" applyFont="1" applyBorder="1" applyAlignment="1">
      <alignment horizontal="right" vertical="center" wrapText="1"/>
    </xf>
    <xf numFmtId="181" fontId="6" fillId="0" borderId="59" xfId="0" applyNumberFormat="1" applyFont="1" applyBorder="1" applyAlignment="1">
      <alignment vertical="center" wrapText="1"/>
    </xf>
    <xf numFmtId="181" fontId="6" fillId="0" borderId="73" xfId="0" applyNumberFormat="1" applyFont="1" applyBorder="1" applyAlignment="1">
      <alignment vertical="center" wrapText="1"/>
    </xf>
    <xf numFmtId="180" fontId="6" fillId="0" borderId="74" xfId="0" applyNumberFormat="1" applyFont="1" applyBorder="1" applyAlignment="1">
      <alignment horizontal="right" vertical="center" wrapText="1"/>
    </xf>
    <xf numFmtId="181" fontId="6" fillId="0" borderId="75" xfId="0" applyNumberFormat="1" applyFont="1" applyBorder="1" applyAlignment="1">
      <alignment vertical="center" wrapText="1"/>
    </xf>
    <xf numFmtId="181" fontId="6" fillId="0" borderId="76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44" xfId="0" applyNumberFormat="1" applyFont="1" applyBorder="1" applyAlignment="1" applyProtection="1">
      <alignment vertical="center" wrapText="1"/>
      <protection/>
    </xf>
    <xf numFmtId="181" fontId="6" fillId="0" borderId="38" xfId="0" applyNumberFormat="1" applyFont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0" fontId="1" fillId="0" borderId="19" xfId="0" applyNumberFormat="1" applyFont="1" applyBorder="1" applyAlignment="1" applyProtection="1">
      <alignment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83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52" xfId="0" applyNumberFormat="1" applyFont="1" applyBorder="1" applyAlignment="1" applyProtection="1">
      <alignment vertical="center" wrapText="1"/>
      <protection/>
    </xf>
    <xf numFmtId="181" fontId="1" fillId="0" borderId="36" xfId="0" applyNumberFormat="1" applyFont="1" applyBorder="1" applyAlignment="1" applyProtection="1">
      <alignment vertical="center" wrapText="1"/>
      <protection/>
    </xf>
    <xf numFmtId="181" fontId="1" fillId="0" borderId="17" xfId="0" applyNumberFormat="1" applyFont="1" applyBorder="1" applyAlignment="1" applyProtection="1">
      <alignment vertical="center" wrapText="1"/>
      <protection/>
    </xf>
    <xf numFmtId="181" fontId="1" fillId="0" borderId="10" xfId="0" applyNumberFormat="1" applyFont="1" applyBorder="1" applyAlignment="1" applyProtection="1">
      <alignment vertical="center" wrapText="1"/>
      <protection/>
    </xf>
    <xf numFmtId="181" fontId="1" fillId="0" borderId="48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1" fontId="1" fillId="0" borderId="19" xfId="0" applyNumberFormat="1" applyFont="1" applyBorder="1" applyAlignment="1" applyProtection="1">
      <alignment vertical="center" wrapText="1"/>
      <protection/>
    </xf>
    <xf numFmtId="181" fontId="1" fillId="0" borderId="70" xfId="0" applyNumberFormat="1" applyFont="1" applyBorder="1" applyAlignment="1" applyProtection="1">
      <alignment vertical="center" wrapText="1"/>
      <protection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 applyProtection="1">
      <alignment horizontal="center" vertical="center"/>
      <protection/>
    </xf>
    <xf numFmtId="180" fontId="6" fillId="0" borderId="19" xfId="0" applyNumberFormat="1" applyFont="1" applyFill="1" applyBorder="1" applyAlignment="1">
      <alignment vertical="center"/>
    </xf>
    <xf numFmtId="180" fontId="6" fillId="0" borderId="19" xfId="0" applyNumberFormat="1" applyFont="1" applyBorder="1" applyAlignment="1" applyProtection="1">
      <alignment vertical="center" wrapText="1"/>
      <protection/>
    </xf>
    <xf numFmtId="180" fontId="0" fillId="0" borderId="0" xfId="0" applyNumberFormat="1" applyFill="1" applyAlignment="1">
      <alignment/>
    </xf>
    <xf numFmtId="180" fontId="6" fillId="0" borderId="19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4" fontId="9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5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55"/>
    </row>
    <row r="3" ht="63.75" customHeight="1">
      <c r="A3" s="256" t="s">
        <v>0</v>
      </c>
    </row>
    <row r="4" ht="107.25" customHeight="1">
      <c r="A4" s="257" t="s">
        <v>1</v>
      </c>
    </row>
    <row r="5" ht="409.5" customHeight="1" hidden="1">
      <c r="A5" s="258"/>
    </row>
    <row r="6" ht="22.5">
      <c r="A6" s="259"/>
    </row>
    <row r="7" ht="57" customHeight="1">
      <c r="A7" s="259"/>
    </row>
    <row r="8" ht="78" customHeight="1"/>
    <row r="9" ht="82.5" customHeight="1">
      <c r="A9" s="260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6">
      <selection activeCell="D49" sqref="D4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0"/>
      <c r="B1" s="80"/>
      <c r="C1" s="80"/>
      <c r="D1" s="80"/>
      <c r="E1" s="81"/>
      <c r="F1" s="80"/>
      <c r="G1" s="80"/>
      <c r="H1" s="82" t="s">
        <v>376</v>
      </c>
    </row>
    <row r="2" spans="1:8" ht="25.5" customHeight="1">
      <c r="A2" s="57" t="s">
        <v>377</v>
      </c>
      <c r="B2" s="57"/>
      <c r="C2" s="57"/>
      <c r="D2" s="57"/>
      <c r="E2" s="57"/>
      <c r="F2" s="57"/>
      <c r="G2" s="57"/>
      <c r="H2" s="57"/>
    </row>
    <row r="3" spans="1:8" ht="19.5" customHeight="1">
      <c r="A3" s="59" t="s">
        <v>5</v>
      </c>
      <c r="B3" s="83"/>
      <c r="C3" s="83"/>
      <c r="D3" s="83"/>
      <c r="E3" s="83"/>
      <c r="F3" s="83"/>
      <c r="G3" s="83"/>
      <c r="H3" s="60" t="s">
        <v>6</v>
      </c>
    </row>
    <row r="4" spans="1:8" ht="19.5" customHeight="1">
      <c r="A4" s="84" t="s">
        <v>378</v>
      </c>
      <c r="B4" s="84" t="s">
        <v>379</v>
      </c>
      <c r="C4" s="65" t="s">
        <v>380</v>
      </c>
      <c r="D4" s="65"/>
      <c r="E4" s="85"/>
      <c r="F4" s="85"/>
      <c r="G4" s="85"/>
      <c r="H4" s="65"/>
    </row>
    <row r="5" spans="1:8" ht="19.5" customHeight="1">
      <c r="A5" s="84"/>
      <c r="B5" s="84"/>
      <c r="C5" s="86" t="s">
        <v>58</v>
      </c>
      <c r="D5" s="87" t="s">
        <v>223</v>
      </c>
      <c r="E5" s="88" t="s">
        <v>381</v>
      </c>
      <c r="F5" s="89"/>
      <c r="G5" s="90"/>
      <c r="H5" s="91" t="s">
        <v>228</v>
      </c>
    </row>
    <row r="6" spans="1:8" ht="33.75" customHeight="1">
      <c r="A6" s="73"/>
      <c r="B6" s="73"/>
      <c r="C6" s="92"/>
      <c r="D6" s="74"/>
      <c r="E6" s="93" t="s">
        <v>73</v>
      </c>
      <c r="F6" s="94" t="s">
        <v>382</v>
      </c>
      <c r="G6" s="95" t="s">
        <v>383</v>
      </c>
      <c r="H6" s="96"/>
    </row>
    <row r="7" spans="1:8" ht="19.5" customHeight="1">
      <c r="A7" s="76" t="s">
        <v>5</v>
      </c>
      <c r="B7" s="97" t="s">
        <v>58</v>
      </c>
      <c r="C7" s="17">
        <v>12.112</v>
      </c>
      <c r="D7" s="17">
        <v>0</v>
      </c>
      <c r="E7" s="17">
        <v>12</v>
      </c>
      <c r="F7" s="17">
        <v>0</v>
      </c>
      <c r="G7" s="17">
        <v>12</v>
      </c>
      <c r="H7" s="17">
        <v>0.112</v>
      </c>
    </row>
    <row r="8" spans="1:8" ht="19.5" customHeight="1">
      <c r="A8" s="76" t="s">
        <v>81</v>
      </c>
      <c r="B8" s="97" t="s">
        <v>0</v>
      </c>
      <c r="C8" s="17">
        <v>12.112</v>
      </c>
      <c r="D8" s="17">
        <v>0</v>
      </c>
      <c r="E8" s="17">
        <v>12</v>
      </c>
      <c r="F8" s="17">
        <v>0</v>
      </c>
      <c r="G8" s="17">
        <v>12</v>
      </c>
      <c r="H8" s="17">
        <v>0.112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J7" sqref="J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4"/>
      <c r="B1" s="55"/>
      <c r="C1" s="55"/>
      <c r="D1" s="55"/>
      <c r="E1" s="55"/>
      <c r="F1" s="55"/>
      <c r="G1" s="55"/>
      <c r="H1" s="56" t="s">
        <v>384</v>
      </c>
    </row>
    <row r="2" spans="1:8" ht="19.5" customHeight="1">
      <c r="A2" s="57" t="s">
        <v>385</v>
      </c>
      <c r="B2" s="57"/>
      <c r="C2" s="57"/>
      <c r="D2" s="57"/>
      <c r="E2" s="57"/>
      <c r="F2" s="57"/>
      <c r="G2" s="57"/>
      <c r="H2" s="57"/>
    </row>
    <row r="3" spans="1:8" ht="19.5" customHeight="1">
      <c r="A3" s="58" t="s">
        <v>5</v>
      </c>
      <c r="B3" s="58"/>
      <c r="C3" s="58"/>
      <c r="D3" s="58"/>
      <c r="E3" s="58"/>
      <c r="F3" s="59"/>
      <c r="G3" s="59"/>
      <c r="H3" s="60" t="s">
        <v>6</v>
      </c>
    </row>
    <row r="4" spans="1:8" ht="19.5" customHeight="1">
      <c r="A4" s="61" t="s">
        <v>57</v>
      </c>
      <c r="B4" s="62"/>
      <c r="C4" s="62"/>
      <c r="D4" s="62"/>
      <c r="E4" s="63"/>
      <c r="F4" s="64" t="s">
        <v>386</v>
      </c>
      <c r="G4" s="65"/>
      <c r="H4" s="65"/>
    </row>
    <row r="5" spans="1:8" ht="19.5" customHeight="1">
      <c r="A5" s="61" t="s">
        <v>68</v>
      </c>
      <c r="B5" s="62"/>
      <c r="C5" s="63"/>
      <c r="D5" s="66" t="s">
        <v>69</v>
      </c>
      <c r="E5" s="67" t="s">
        <v>107</v>
      </c>
      <c r="F5" s="68" t="s">
        <v>58</v>
      </c>
      <c r="G5" s="68" t="s">
        <v>103</v>
      </c>
      <c r="H5" s="65" t="s">
        <v>104</v>
      </c>
    </row>
    <row r="6" spans="1:8" ht="19.5" customHeight="1">
      <c r="A6" s="69" t="s">
        <v>78</v>
      </c>
      <c r="B6" s="70" t="s">
        <v>79</v>
      </c>
      <c r="C6" s="71" t="s">
        <v>80</v>
      </c>
      <c r="D6" s="72"/>
      <c r="E6" s="73"/>
      <c r="F6" s="74"/>
      <c r="G6" s="74"/>
      <c r="H6" s="75"/>
    </row>
    <row r="7" spans="1:8" ht="19.5" customHeight="1">
      <c r="A7" s="76" t="s">
        <v>5</v>
      </c>
      <c r="B7" s="76" t="s">
        <v>5</v>
      </c>
      <c r="C7" s="76" t="s">
        <v>5</v>
      </c>
      <c r="D7" s="76" t="s">
        <v>5</v>
      </c>
      <c r="E7" s="76" t="s">
        <v>5</v>
      </c>
      <c r="F7" s="77" t="s">
        <v>5</v>
      </c>
      <c r="G7" s="78" t="s">
        <v>5</v>
      </c>
      <c r="H7" s="79" t="s">
        <v>5</v>
      </c>
    </row>
    <row r="8" spans="1:8" ht="19.5" customHeight="1">
      <c r="A8" s="76" t="s">
        <v>5</v>
      </c>
      <c r="B8" s="76" t="s">
        <v>5</v>
      </c>
      <c r="C8" s="76" t="s">
        <v>5</v>
      </c>
      <c r="D8" s="76" t="s">
        <v>5</v>
      </c>
      <c r="E8" s="76" t="s">
        <v>5</v>
      </c>
      <c r="F8" s="77" t="s">
        <v>5</v>
      </c>
      <c r="G8" s="78" t="s">
        <v>5</v>
      </c>
      <c r="H8" s="79" t="s">
        <v>5</v>
      </c>
    </row>
    <row r="9" spans="1:8" ht="19.5" customHeight="1">
      <c r="A9" s="76" t="s">
        <v>5</v>
      </c>
      <c r="B9" s="76" t="s">
        <v>5</v>
      </c>
      <c r="C9" s="76" t="s">
        <v>5</v>
      </c>
      <c r="D9" s="76" t="s">
        <v>5</v>
      </c>
      <c r="E9" s="76" t="s">
        <v>5</v>
      </c>
      <c r="F9" s="77" t="s">
        <v>5</v>
      </c>
      <c r="G9" s="78" t="s">
        <v>5</v>
      </c>
      <c r="H9" s="79" t="s">
        <v>5</v>
      </c>
    </row>
    <row r="10" spans="1:8" ht="19.5" customHeight="1">
      <c r="A10" s="76" t="s">
        <v>5</v>
      </c>
      <c r="B10" s="76" t="s">
        <v>5</v>
      </c>
      <c r="C10" s="76" t="s">
        <v>5</v>
      </c>
      <c r="D10" s="76" t="s">
        <v>5</v>
      </c>
      <c r="E10" s="76" t="s">
        <v>5</v>
      </c>
      <c r="F10" s="77" t="s">
        <v>5</v>
      </c>
      <c r="G10" s="78" t="s">
        <v>5</v>
      </c>
      <c r="H10" s="79" t="s">
        <v>5</v>
      </c>
    </row>
    <row r="11" spans="1:8" ht="19.5" customHeight="1">
      <c r="A11" s="76" t="s">
        <v>5</v>
      </c>
      <c r="B11" s="76" t="s">
        <v>5</v>
      </c>
      <c r="C11" s="76" t="s">
        <v>5</v>
      </c>
      <c r="D11" s="76" t="s">
        <v>5</v>
      </c>
      <c r="E11" s="76" t="s">
        <v>5</v>
      </c>
      <c r="F11" s="77" t="s">
        <v>5</v>
      </c>
      <c r="G11" s="78" t="s">
        <v>5</v>
      </c>
      <c r="H11" s="79" t="s">
        <v>5</v>
      </c>
    </row>
    <row r="12" spans="1:8" ht="19.5" customHeight="1">
      <c r="A12" s="76" t="s">
        <v>5</v>
      </c>
      <c r="B12" s="76" t="s">
        <v>5</v>
      </c>
      <c r="C12" s="76" t="s">
        <v>5</v>
      </c>
      <c r="D12" s="76" t="s">
        <v>5</v>
      </c>
      <c r="E12" s="76" t="s">
        <v>5</v>
      </c>
      <c r="F12" s="77" t="s">
        <v>5</v>
      </c>
      <c r="G12" s="78" t="s">
        <v>5</v>
      </c>
      <c r="H12" s="79" t="s">
        <v>5</v>
      </c>
    </row>
    <row r="13" spans="1:8" ht="19.5" customHeight="1">
      <c r="A13" s="76" t="s">
        <v>5</v>
      </c>
      <c r="B13" s="76" t="s">
        <v>5</v>
      </c>
      <c r="C13" s="76" t="s">
        <v>5</v>
      </c>
      <c r="D13" s="76" t="s">
        <v>5</v>
      </c>
      <c r="E13" s="76" t="s">
        <v>5</v>
      </c>
      <c r="F13" s="77" t="s">
        <v>5</v>
      </c>
      <c r="G13" s="78" t="s">
        <v>5</v>
      </c>
      <c r="H13" s="79" t="s">
        <v>5</v>
      </c>
    </row>
    <row r="14" spans="1:8" ht="19.5" customHeight="1">
      <c r="A14" s="76" t="s">
        <v>5</v>
      </c>
      <c r="B14" s="76" t="s">
        <v>5</v>
      </c>
      <c r="C14" s="76" t="s">
        <v>5</v>
      </c>
      <c r="D14" s="76" t="s">
        <v>5</v>
      </c>
      <c r="E14" s="76" t="s">
        <v>5</v>
      </c>
      <c r="F14" s="77" t="s">
        <v>5</v>
      </c>
      <c r="G14" s="78" t="s">
        <v>5</v>
      </c>
      <c r="H14" s="79" t="s">
        <v>5</v>
      </c>
    </row>
    <row r="15" spans="1:8" ht="19.5" customHeight="1">
      <c r="A15" s="76" t="s">
        <v>5</v>
      </c>
      <c r="B15" s="76" t="s">
        <v>5</v>
      </c>
      <c r="C15" s="76" t="s">
        <v>5</v>
      </c>
      <c r="D15" s="76" t="s">
        <v>5</v>
      </c>
      <c r="E15" s="76" t="s">
        <v>5</v>
      </c>
      <c r="F15" s="77" t="s">
        <v>5</v>
      </c>
      <c r="G15" s="78" t="s">
        <v>5</v>
      </c>
      <c r="H15" s="79" t="s">
        <v>5</v>
      </c>
    </row>
    <row r="16" spans="1:8" ht="19.5" customHeight="1">
      <c r="A16" s="76" t="s">
        <v>5</v>
      </c>
      <c r="B16" s="76" t="s">
        <v>5</v>
      </c>
      <c r="C16" s="76" t="s">
        <v>5</v>
      </c>
      <c r="D16" s="76" t="s">
        <v>5</v>
      </c>
      <c r="E16" s="76" t="s">
        <v>5</v>
      </c>
      <c r="F16" s="77" t="s">
        <v>5</v>
      </c>
      <c r="G16" s="78" t="s">
        <v>5</v>
      </c>
      <c r="H16" s="79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J8" sqref="J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0"/>
      <c r="B1" s="80"/>
      <c r="C1" s="80"/>
      <c r="D1" s="80"/>
      <c r="E1" s="81"/>
      <c r="F1" s="80"/>
      <c r="G1" s="80"/>
      <c r="H1" s="82" t="s">
        <v>387</v>
      </c>
    </row>
    <row r="2" spans="1:8" ht="25.5" customHeight="1">
      <c r="A2" s="57" t="s">
        <v>388</v>
      </c>
      <c r="B2" s="57"/>
      <c r="C2" s="57"/>
      <c r="D2" s="57"/>
      <c r="E2" s="57"/>
      <c r="F2" s="57"/>
      <c r="G2" s="57"/>
      <c r="H2" s="57"/>
    </row>
    <row r="3" spans="1:8" ht="19.5" customHeight="1">
      <c r="A3" s="59" t="s">
        <v>5</v>
      </c>
      <c r="B3" s="83"/>
      <c r="C3" s="83"/>
      <c r="D3" s="83"/>
      <c r="E3" s="83"/>
      <c r="F3" s="83"/>
      <c r="G3" s="83"/>
      <c r="H3" s="60" t="s">
        <v>6</v>
      </c>
    </row>
    <row r="4" spans="1:8" ht="19.5" customHeight="1">
      <c r="A4" s="84" t="s">
        <v>378</v>
      </c>
      <c r="B4" s="84" t="s">
        <v>379</v>
      </c>
      <c r="C4" s="65" t="s">
        <v>380</v>
      </c>
      <c r="D4" s="65"/>
      <c r="E4" s="85"/>
      <c r="F4" s="85"/>
      <c r="G4" s="85"/>
      <c r="H4" s="65"/>
    </row>
    <row r="5" spans="1:8" ht="19.5" customHeight="1">
      <c r="A5" s="84"/>
      <c r="B5" s="84"/>
      <c r="C5" s="86" t="s">
        <v>58</v>
      </c>
      <c r="D5" s="87" t="s">
        <v>223</v>
      </c>
      <c r="E5" s="88" t="s">
        <v>381</v>
      </c>
      <c r="F5" s="89"/>
      <c r="G5" s="90"/>
      <c r="H5" s="91" t="s">
        <v>228</v>
      </c>
    </row>
    <row r="6" spans="1:8" ht="33.75" customHeight="1">
      <c r="A6" s="73"/>
      <c r="B6" s="73"/>
      <c r="C6" s="92"/>
      <c r="D6" s="74"/>
      <c r="E6" s="93" t="s">
        <v>73</v>
      </c>
      <c r="F6" s="94" t="s">
        <v>382</v>
      </c>
      <c r="G6" s="95" t="s">
        <v>383</v>
      </c>
      <c r="H6" s="96"/>
    </row>
    <row r="7" spans="1:8" ht="19.5" customHeight="1">
      <c r="A7" s="76" t="s">
        <v>5</v>
      </c>
      <c r="B7" s="97" t="s">
        <v>5</v>
      </c>
      <c r="C7" s="98" t="s">
        <v>5</v>
      </c>
      <c r="D7" s="99" t="s">
        <v>5</v>
      </c>
      <c r="E7" s="99" t="s">
        <v>5</v>
      </c>
      <c r="F7" s="99" t="s">
        <v>5</v>
      </c>
      <c r="G7" s="100" t="s">
        <v>5</v>
      </c>
      <c r="H7" s="101" t="s">
        <v>5</v>
      </c>
    </row>
    <row r="8" spans="1:8" ht="19.5" customHeight="1">
      <c r="A8" s="76" t="s">
        <v>5</v>
      </c>
      <c r="B8" s="97" t="s">
        <v>5</v>
      </c>
      <c r="C8" s="98" t="s">
        <v>5</v>
      </c>
      <c r="D8" s="99" t="s">
        <v>5</v>
      </c>
      <c r="E8" s="99" t="s">
        <v>5</v>
      </c>
      <c r="F8" s="99" t="s">
        <v>5</v>
      </c>
      <c r="G8" s="100" t="s">
        <v>5</v>
      </c>
      <c r="H8" s="101" t="s">
        <v>5</v>
      </c>
    </row>
    <row r="9" spans="1:8" ht="19.5" customHeight="1">
      <c r="A9" s="76" t="s">
        <v>5</v>
      </c>
      <c r="B9" s="97" t="s">
        <v>5</v>
      </c>
      <c r="C9" s="98" t="s">
        <v>5</v>
      </c>
      <c r="D9" s="99" t="s">
        <v>5</v>
      </c>
      <c r="E9" s="99" t="s">
        <v>5</v>
      </c>
      <c r="F9" s="99" t="s">
        <v>5</v>
      </c>
      <c r="G9" s="100" t="s">
        <v>5</v>
      </c>
      <c r="H9" s="101" t="s">
        <v>5</v>
      </c>
    </row>
    <row r="10" spans="1:8" ht="19.5" customHeight="1">
      <c r="A10" s="76" t="s">
        <v>5</v>
      </c>
      <c r="B10" s="97" t="s">
        <v>5</v>
      </c>
      <c r="C10" s="98" t="s">
        <v>5</v>
      </c>
      <c r="D10" s="99" t="s">
        <v>5</v>
      </c>
      <c r="E10" s="99" t="s">
        <v>5</v>
      </c>
      <c r="F10" s="99" t="s">
        <v>5</v>
      </c>
      <c r="G10" s="100" t="s">
        <v>5</v>
      </c>
      <c r="H10" s="101" t="s">
        <v>5</v>
      </c>
    </row>
    <row r="11" spans="1:8" ht="19.5" customHeight="1">
      <c r="A11" s="76" t="s">
        <v>5</v>
      </c>
      <c r="B11" s="97" t="s">
        <v>5</v>
      </c>
      <c r="C11" s="98" t="s">
        <v>5</v>
      </c>
      <c r="D11" s="99" t="s">
        <v>5</v>
      </c>
      <c r="E11" s="99" t="s">
        <v>5</v>
      </c>
      <c r="F11" s="99" t="s">
        <v>5</v>
      </c>
      <c r="G11" s="100" t="s">
        <v>5</v>
      </c>
      <c r="H11" s="101" t="s">
        <v>5</v>
      </c>
    </row>
    <row r="12" spans="1:8" ht="19.5" customHeight="1">
      <c r="A12" s="76" t="s">
        <v>5</v>
      </c>
      <c r="B12" s="97" t="s">
        <v>5</v>
      </c>
      <c r="C12" s="98" t="s">
        <v>5</v>
      </c>
      <c r="D12" s="99" t="s">
        <v>5</v>
      </c>
      <c r="E12" s="99" t="s">
        <v>5</v>
      </c>
      <c r="F12" s="99" t="s">
        <v>5</v>
      </c>
      <c r="G12" s="100" t="s">
        <v>5</v>
      </c>
      <c r="H12" s="101" t="s">
        <v>5</v>
      </c>
    </row>
    <row r="13" spans="1:8" ht="19.5" customHeight="1">
      <c r="A13" s="76" t="s">
        <v>5</v>
      </c>
      <c r="B13" s="97" t="s">
        <v>5</v>
      </c>
      <c r="C13" s="98" t="s">
        <v>5</v>
      </c>
      <c r="D13" s="99" t="s">
        <v>5</v>
      </c>
      <c r="E13" s="99" t="s">
        <v>5</v>
      </c>
      <c r="F13" s="99" t="s">
        <v>5</v>
      </c>
      <c r="G13" s="100" t="s">
        <v>5</v>
      </c>
      <c r="H13" s="101" t="s">
        <v>5</v>
      </c>
    </row>
    <row r="14" spans="1:8" ht="19.5" customHeight="1">
      <c r="A14" s="76" t="s">
        <v>5</v>
      </c>
      <c r="B14" s="97" t="s">
        <v>5</v>
      </c>
      <c r="C14" s="98" t="s">
        <v>5</v>
      </c>
      <c r="D14" s="99" t="s">
        <v>5</v>
      </c>
      <c r="E14" s="99" t="s">
        <v>5</v>
      </c>
      <c r="F14" s="99" t="s">
        <v>5</v>
      </c>
      <c r="G14" s="100" t="s">
        <v>5</v>
      </c>
      <c r="H14" s="101" t="s">
        <v>5</v>
      </c>
    </row>
    <row r="15" spans="1:8" ht="19.5" customHeight="1">
      <c r="A15" s="76" t="s">
        <v>5</v>
      </c>
      <c r="B15" s="97" t="s">
        <v>5</v>
      </c>
      <c r="C15" s="98" t="s">
        <v>5</v>
      </c>
      <c r="D15" s="99" t="s">
        <v>5</v>
      </c>
      <c r="E15" s="99" t="s">
        <v>5</v>
      </c>
      <c r="F15" s="99" t="s">
        <v>5</v>
      </c>
      <c r="G15" s="100" t="s">
        <v>5</v>
      </c>
      <c r="H15" s="101" t="s">
        <v>5</v>
      </c>
    </row>
    <row r="16" spans="1:8" ht="19.5" customHeight="1">
      <c r="A16" s="76" t="s">
        <v>5</v>
      </c>
      <c r="B16" s="97" t="s">
        <v>5</v>
      </c>
      <c r="C16" s="98" t="s">
        <v>5</v>
      </c>
      <c r="D16" s="99" t="s">
        <v>5</v>
      </c>
      <c r="E16" s="99" t="s">
        <v>5</v>
      </c>
      <c r="F16" s="99" t="s">
        <v>5</v>
      </c>
      <c r="G16" s="100" t="s">
        <v>5</v>
      </c>
      <c r="H16" s="101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K6" sqref="K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54"/>
      <c r="B1" s="55"/>
      <c r="C1" s="55"/>
      <c r="D1" s="55"/>
      <c r="E1" s="55"/>
      <c r="F1" s="55"/>
      <c r="G1" s="55"/>
      <c r="H1" s="56" t="s">
        <v>389</v>
      </c>
    </row>
    <row r="2" spans="1:8" ht="19.5" customHeight="1">
      <c r="A2" s="57" t="s">
        <v>390</v>
      </c>
      <c r="B2" s="57"/>
      <c r="C2" s="57"/>
      <c r="D2" s="57"/>
      <c r="E2" s="57"/>
      <c r="F2" s="57"/>
      <c r="G2" s="57"/>
      <c r="H2" s="57"/>
    </row>
    <row r="3" spans="1:8" ht="19.5" customHeight="1">
      <c r="A3" s="58" t="s">
        <v>5</v>
      </c>
      <c r="B3" s="58"/>
      <c r="C3" s="58"/>
      <c r="D3" s="58"/>
      <c r="E3" s="58"/>
      <c r="F3" s="59"/>
      <c r="G3" s="59"/>
      <c r="H3" s="60" t="s">
        <v>6</v>
      </c>
    </row>
    <row r="4" spans="1:8" ht="19.5" customHeight="1">
      <c r="A4" s="61" t="s">
        <v>57</v>
      </c>
      <c r="B4" s="62"/>
      <c r="C4" s="62"/>
      <c r="D4" s="62"/>
      <c r="E4" s="63"/>
      <c r="F4" s="64" t="s">
        <v>391</v>
      </c>
      <c r="G4" s="65"/>
      <c r="H4" s="65"/>
    </row>
    <row r="5" spans="1:8" ht="19.5" customHeight="1">
      <c r="A5" s="61" t="s">
        <v>68</v>
      </c>
      <c r="B5" s="62"/>
      <c r="C5" s="63"/>
      <c r="D5" s="66" t="s">
        <v>69</v>
      </c>
      <c r="E5" s="67" t="s">
        <v>107</v>
      </c>
      <c r="F5" s="68" t="s">
        <v>58</v>
      </c>
      <c r="G5" s="68" t="s">
        <v>103</v>
      </c>
      <c r="H5" s="65" t="s">
        <v>104</v>
      </c>
    </row>
    <row r="6" spans="1:8" ht="19.5" customHeight="1">
      <c r="A6" s="69" t="s">
        <v>78</v>
      </c>
      <c r="B6" s="70" t="s">
        <v>79</v>
      </c>
      <c r="C6" s="71" t="s">
        <v>80</v>
      </c>
      <c r="D6" s="72"/>
      <c r="E6" s="73"/>
      <c r="F6" s="74"/>
      <c r="G6" s="74"/>
      <c r="H6" s="75"/>
    </row>
    <row r="7" spans="1:8" ht="19.5" customHeight="1">
      <c r="A7" s="76" t="s">
        <v>5</v>
      </c>
      <c r="B7" s="76" t="s">
        <v>5</v>
      </c>
      <c r="C7" s="76" t="s">
        <v>5</v>
      </c>
      <c r="D7" s="76" t="s">
        <v>5</v>
      </c>
      <c r="E7" s="76" t="s">
        <v>5</v>
      </c>
      <c r="F7" s="77" t="s">
        <v>5</v>
      </c>
      <c r="G7" s="78" t="s">
        <v>5</v>
      </c>
      <c r="H7" s="79" t="s">
        <v>5</v>
      </c>
    </row>
    <row r="8" spans="1:8" ht="19.5" customHeight="1">
      <c r="A8" s="76" t="s">
        <v>5</v>
      </c>
      <c r="B8" s="76" t="s">
        <v>5</v>
      </c>
      <c r="C8" s="76" t="s">
        <v>5</v>
      </c>
      <c r="D8" s="76" t="s">
        <v>5</v>
      </c>
      <c r="E8" s="76" t="s">
        <v>5</v>
      </c>
      <c r="F8" s="77" t="s">
        <v>5</v>
      </c>
      <c r="G8" s="78" t="s">
        <v>5</v>
      </c>
      <c r="H8" s="79" t="s">
        <v>5</v>
      </c>
    </row>
    <row r="9" spans="1:8" ht="19.5" customHeight="1">
      <c r="A9" s="76" t="s">
        <v>5</v>
      </c>
      <c r="B9" s="76" t="s">
        <v>5</v>
      </c>
      <c r="C9" s="76" t="s">
        <v>5</v>
      </c>
      <c r="D9" s="76" t="s">
        <v>5</v>
      </c>
      <c r="E9" s="76" t="s">
        <v>5</v>
      </c>
      <c r="F9" s="77" t="s">
        <v>5</v>
      </c>
      <c r="G9" s="78" t="s">
        <v>5</v>
      </c>
      <c r="H9" s="79" t="s">
        <v>5</v>
      </c>
    </row>
    <row r="10" spans="1:8" ht="19.5" customHeight="1">
      <c r="A10" s="76" t="s">
        <v>5</v>
      </c>
      <c r="B10" s="76" t="s">
        <v>5</v>
      </c>
      <c r="C10" s="76" t="s">
        <v>5</v>
      </c>
      <c r="D10" s="76" t="s">
        <v>5</v>
      </c>
      <c r="E10" s="76" t="s">
        <v>5</v>
      </c>
      <c r="F10" s="77" t="s">
        <v>5</v>
      </c>
      <c r="G10" s="78" t="s">
        <v>5</v>
      </c>
      <c r="H10" s="79" t="s">
        <v>5</v>
      </c>
    </row>
    <row r="11" spans="1:8" ht="19.5" customHeight="1">
      <c r="A11" s="76" t="s">
        <v>5</v>
      </c>
      <c r="B11" s="76" t="s">
        <v>5</v>
      </c>
      <c r="C11" s="76" t="s">
        <v>5</v>
      </c>
      <c r="D11" s="76" t="s">
        <v>5</v>
      </c>
      <c r="E11" s="76" t="s">
        <v>5</v>
      </c>
      <c r="F11" s="77" t="s">
        <v>5</v>
      </c>
      <c r="G11" s="78" t="s">
        <v>5</v>
      </c>
      <c r="H11" s="79" t="s">
        <v>5</v>
      </c>
    </row>
    <row r="12" spans="1:8" ht="19.5" customHeight="1">
      <c r="A12" s="76" t="s">
        <v>5</v>
      </c>
      <c r="B12" s="76" t="s">
        <v>5</v>
      </c>
      <c r="C12" s="76" t="s">
        <v>5</v>
      </c>
      <c r="D12" s="76" t="s">
        <v>5</v>
      </c>
      <c r="E12" s="76" t="s">
        <v>5</v>
      </c>
      <c r="F12" s="77" t="s">
        <v>5</v>
      </c>
      <c r="G12" s="78" t="s">
        <v>5</v>
      </c>
      <c r="H12" s="79" t="s">
        <v>5</v>
      </c>
    </row>
    <row r="13" spans="1:8" ht="19.5" customHeight="1">
      <c r="A13" s="76" t="s">
        <v>5</v>
      </c>
      <c r="B13" s="76" t="s">
        <v>5</v>
      </c>
      <c r="C13" s="76" t="s">
        <v>5</v>
      </c>
      <c r="D13" s="76" t="s">
        <v>5</v>
      </c>
      <c r="E13" s="76" t="s">
        <v>5</v>
      </c>
      <c r="F13" s="77" t="s">
        <v>5</v>
      </c>
      <c r="G13" s="78" t="s">
        <v>5</v>
      </c>
      <c r="H13" s="79" t="s">
        <v>5</v>
      </c>
    </row>
    <row r="14" spans="1:8" ht="19.5" customHeight="1">
      <c r="A14" s="76" t="s">
        <v>5</v>
      </c>
      <c r="B14" s="76" t="s">
        <v>5</v>
      </c>
      <c r="C14" s="76" t="s">
        <v>5</v>
      </c>
      <c r="D14" s="76" t="s">
        <v>5</v>
      </c>
      <c r="E14" s="76" t="s">
        <v>5</v>
      </c>
      <c r="F14" s="77" t="s">
        <v>5</v>
      </c>
      <c r="G14" s="78" t="s">
        <v>5</v>
      </c>
      <c r="H14" s="79" t="s">
        <v>5</v>
      </c>
    </row>
    <row r="15" spans="1:8" ht="19.5" customHeight="1">
      <c r="A15" s="76" t="s">
        <v>5</v>
      </c>
      <c r="B15" s="76" t="s">
        <v>5</v>
      </c>
      <c r="C15" s="76" t="s">
        <v>5</v>
      </c>
      <c r="D15" s="76" t="s">
        <v>5</v>
      </c>
      <c r="E15" s="76" t="s">
        <v>5</v>
      </c>
      <c r="F15" s="77" t="s">
        <v>5</v>
      </c>
      <c r="G15" s="78" t="s">
        <v>5</v>
      </c>
      <c r="H15" s="79" t="s">
        <v>5</v>
      </c>
    </row>
    <row r="16" spans="1:8" ht="19.5" customHeight="1">
      <c r="A16" s="76" t="s">
        <v>5</v>
      </c>
      <c r="B16" s="76" t="s">
        <v>5</v>
      </c>
      <c r="C16" s="76" t="s">
        <v>5</v>
      </c>
      <c r="D16" s="76" t="s">
        <v>5</v>
      </c>
      <c r="E16" s="76" t="s">
        <v>5</v>
      </c>
      <c r="F16" s="77" t="s">
        <v>5</v>
      </c>
      <c r="G16" s="78" t="s">
        <v>5</v>
      </c>
      <c r="H16" s="79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5.5" customHeight="1">
      <c r="A2" s="48" t="s">
        <v>392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5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 t="s">
        <v>393</v>
      </c>
    </row>
    <row r="4" spans="1:12" ht="25.5" customHeight="1">
      <c r="A4" s="50" t="s">
        <v>394</v>
      </c>
      <c r="B4" s="50" t="s">
        <v>395</v>
      </c>
      <c r="C4" s="50"/>
      <c r="D4" s="50"/>
      <c r="E4" s="50" t="s">
        <v>396</v>
      </c>
      <c r="F4" s="50" t="s">
        <v>397</v>
      </c>
      <c r="G4" s="50" t="s">
        <v>398</v>
      </c>
      <c r="H4" s="50" t="s">
        <v>398</v>
      </c>
      <c r="I4" s="50" t="s">
        <v>398</v>
      </c>
      <c r="J4" s="50" t="s">
        <v>398</v>
      </c>
      <c r="K4" s="50" t="s">
        <v>398</v>
      </c>
      <c r="L4" s="50" t="s">
        <v>398</v>
      </c>
    </row>
    <row r="5" spans="1:12" ht="25.5" customHeight="1">
      <c r="A5" s="50"/>
      <c r="B5" s="50" t="s">
        <v>399</v>
      </c>
      <c r="C5" s="50" t="s">
        <v>400</v>
      </c>
      <c r="D5" s="50" t="s">
        <v>401</v>
      </c>
      <c r="E5" s="50"/>
      <c r="F5" s="50"/>
      <c r="G5" s="50" t="s">
        <v>402</v>
      </c>
      <c r="H5" s="50" t="s">
        <v>402</v>
      </c>
      <c r="I5" s="51" t="s">
        <v>403</v>
      </c>
      <c r="J5" s="51" t="s">
        <v>403</v>
      </c>
      <c r="K5" s="51" t="s">
        <v>404</v>
      </c>
      <c r="L5" s="51" t="s">
        <v>404</v>
      </c>
    </row>
    <row r="6" spans="1:12" ht="25.5" customHeight="1">
      <c r="A6" s="50"/>
      <c r="B6" s="50"/>
      <c r="C6" s="50"/>
      <c r="D6" s="50"/>
      <c r="E6" s="50"/>
      <c r="F6" s="50"/>
      <c r="G6" s="50" t="s">
        <v>405</v>
      </c>
      <c r="H6" s="51" t="s">
        <v>406</v>
      </c>
      <c r="I6" s="51" t="s">
        <v>405</v>
      </c>
      <c r="J6" s="51" t="s">
        <v>406</v>
      </c>
      <c r="K6" s="51" t="s">
        <v>405</v>
      </c>
      <c r="L6" s="51" t="s">
        <v>406</v>
      </c>
    </row>
    <row r="7" spans="1:12" ht="25.5" customHeight="1">
      <c r="A7" s="52" t="s">
        <v>5</v>
      </c>
      <c r="B7" s="53" t="s">
        <v>5</v>
      </c>
      <c r="C7" s="53" t="s">
        <v>5</v>
      </c>
      <c r="D7" s="53"/>
      <c r="E7" s="52" t="s">
        <v>5</v>
      </c>
      <c r="F7" s="52" t="s">
        <v>5</v>
      </c>
      <c r="G7" s="52" t="s">
        <v>5</v>
      </c>
      <c r="H7" s="52" t="s">
        <v>5</v>
      </c>
      <c r="I7" s="52" t="s">
        <v>5</v>
      </c>
      <c r="J7" s="52" t="s">
        <v>5</v>
      </c>
      <c r="K7" s="52" t="s">
        <v>5</v>
      </c>
      <c r="L7" s="52" t="s">
        <v>5</v>
      </c>
    </row>
    <row r="8" spans="1:12" ht="25.5" customHeight="1">
      <c r="A8" s="52" t="s">
        <v>5</v>
      </c>
      <c r="B8" s="53" t="s">
        <v>5</v>
      </c>
      <c r="C8" s="53" t="s">
        <v>5</v>
      </c>
      <c r="D8" s="53"/>
      <c r="E8" s="52" t="s">
        <v>5</v>
      </c>
      <c r="F8" s="52" t="s">
        <v>5</v>
      </c>
      <c r="G8" s="52" t="s">
        <v>5</v>
      </c>
      <c r="H8" s="52" t="s">
        <v>5</v>
      </c>
      <c r="I8" s="52" t="s">
        <v>5</v>
      </c>
      <c r="J8" s="52" t="s">
        <v>5</v>
      </c>
      <c r="K8" s="52" t="s">
        <v>5</v>
      </c>
      <c r="L8" s="52" t="s">
        <v>5</v>
      </c>
    </row>
    <row r="9" spans="1:12" ht="25.5" customHeight="1">
      <c r="A9" s="52" t="s">
        <v>5</v>
      </c>
      <c r="B9" s="53" t="s">
        <v>5</v>
      </c>
      <c r="C9" s="53" t="s">
        <v>5</v>
      </c>
      <c r="D9" s="53"/>
      <c r="E9" s="52" t="s">
        <v>5</v>
      </c>
      <c r="F9" s="52" t="s">
        <v>5</v>
      </c>
      <c r="G9" s="52" t="s">
        <v>5</v>
      </c>
      <c r="H9" s="52" t="s">
        <v>5</v>
      </c>
      <c r="I9" s="52" t="s">
        <v>5</v>
      </c>
      <c r="J9" s="52" t="s">
        <v>5</v>
      </c>
      <c r="K9" s="52" t="s">
        <v>5</v>
      </c>
      <c r="L9" s="52" t="s">
        <v>5</v>
      </c>
    </row>
    <row r="10" spans="1:12" ht="25.5" customHeight="1">
      <c r="A10" s="52" t="s">
        <v>5</v>
      </c>
      <c r="B10" s="53" t="s">
        <v>5</v>
      </c>
      <c r="C10" s="53" t="s">
        <v>5</v>
      </c>
      <c r="D10" s="53"/>
      <c r="E10" s="52" t="s">
        <v>5</v>
      </c>
      <c r="F10" s="52" t="s">
        <v>5</v>
      </c>
      <c r="G10" s="52" t="s">
        <v>5</v>
      </c>
      <c r="H10" s="52" t="s">
        <v>5</v>
      </c>
      <c r="I10" s="52" t="s">
        <v>5</v>
      </c>
      <c r="J10" s="52" t="s">
        <v>5</v>
      </c>
      <c r="K10" s="52" t="s">
        <v>5</v>
      </c>
      <c r="L10" s="52" t="s">
        <v>5</v>
      </c>
    </row>
    <row r="11" spans="1:12" ht="25.5" customHeight="1">
      <c r="A11" s="52" t="s">
        <v>5</v>
      </c>
      <c r="B11" s="53" t="s">
        <v>5</v>
      </c>
      <c r="C11" s="53" t="s">
        <v>5</v>
      </c>
      <c r="D11" s="53"/>
      <c r="E11" s="52" t="s">
        <v>5</v>
      </c>
      <c r="F11" s="52" t="s">
        <v>5</v>
      </c>
      <c r="G11" s="52" t="s">
        <v>5</v>
      </c>
      <c r="H11" s="52" t="s">
        <v>5</v>
      </c>
      <c r="I11" s="52" t="s">
        <v>5</v>
      </c>
      <c r="J11" s="52" t="s">
        <v>5</v>
      </c>
      <c r="K11" s="52" t="s">
        <v>5</v>
      </c>
      <c r="L11" s="52" t="s">
        <v>5</v>
      </c>
    </row>
    <row r="12" spans="1:12" ht="25.5" customHeight="1">
      <c r="A12" s="52" t="s">
        <v>5</v>
      </c>
      <c r="B12" s="53" t="s">
        <v>5</v>
      </c>
      <c r="C12" s="53" t="s">
        <v>5</v>
      </c>
      <c r="D12" s="53"/>
      <c r="E12" s="52" t="s">
        <v>5</v>
      </c>
      <c r="F12" s="52" t="s">
        <v>5</v>
      </c>
      <c r="G12" s="52" t="s">
        <v>5</v>
      </c>
      <c r="H12" s="52" t="s">
        <v>5</v>
      </c>
      <c r="I12" s="52" t="s">
        <v>5</v>
      </c>
      <c r="J12" s="52" t="s">
        <v>5</v>
      </c>
      <c r="K12" s="52" t="s">
        <v>5</v>
      </c>
      <c r="L12" s="52" t="s">
        <v>5</v>
      </c>
    </row>
    <row r="13" spans="1:12" ht="25.5" customHeight="1">
      <c r="A13" s="52" t="s">
        <v>5</v>
      </c>
      <c r="B13" s="53" t="s">
        <v>5</v>
      </c>
      <c r="C13" s="53" t="s">
        <v>5</v>
      </c>
      <c r="D13" s="53"/>
      <c r="E13" s="52" t="s">
        <v>5</v>
      </c>
      <c r="F13" s="52" t="s">
        <v>5</v>
      </c>
      <c r="G13" s="52" t="s">
        <v>5</v>
      </c>
      <c r="H13" s="52" t="s">
        <v>5</v>
      </c>
      <c r="I13" s="52" t="s">
        <v>5</v>
      </c>
      <c r="J13" s="52" t="s">
        <v>5</v>
      </c>
      <c r="K13" s="52" t="s">
        <v>5</v>
      </c>
      <c r="L13" s="52" t="s">
        <v>5</v>
      </c>
    </row>
    <row r="14" spans="1:12" ht="25.5" customHeight="1">
      <c r="A14" s="52" t="s">
        <v>5</v>
      </c>
      <c r="B14" s="53" t="s">
        <v>5</v>
      </c>
      <c r="C14" s="53" t="s">
        <v>5</v>
      </c>
      <c r="D14" s="53"/>
      <c r="E14" s="52" t="s">
        <v>5</v>
      </c>
      <c r="F14" s="52" t="s">
        <v>5</v>
      </c>
      <c r="G14" s="52" t="s">
        <v>5</v>
      </c>
      <c r="H14" s="52" t="s">
        <v>5</v>
      </c>
      <c r="I14" s="52" t="s">
        <v>5</v>
      </c>
      <c r="J14" s="52" t="s">
        <v>5</v>
      </c>
      <c r="K14" s="52" t="s">
        <v>5</v>
      </c>
      <c r="L14" s="52" t="s">
        <v>5</v>
      </c>
    </row>
    <row r="15" spans="1:12" ht="25.5" customHeight="1">
      <c r="A15" s="52" t="s">
        <v>5</v>
      </c>
      <c r="B15" s="53" t="s">
        <v>5</v>
      </c>
      <c r="C15" s="53" t="s">
        <v>5</v>
      </c>
      <c r="D15" s="53"/>
      <c r="E15" s="52" t="s">
        <v>5</v>
      </c>
      <c r="F15" s="52" t="s">
        <v>5</v>
      </c>
      <c r="G15" s="52" t="s">
        <v>5</v>
      </c>
      <c r="H15" s="52" t="s">
        <v>5</v>
      </c>
      <c r="I15" s="52" t="s">
        <v>5</v>
      </c>
      <c r="J15" s="52" t="s">
        <v>5</v>
      </c>
      <c r="K15" s="52" t="s">
        <v>5</v>
      </c>
      <c r="L15" s="52" t="s">
        <v>5</v>
      </c>
    </row>
    <row r="16" spans="1:12" ht="25.5" customHeight="1">
      <c r="A16" s="52" t="s">
        <v>5</v>
      </c>
      <c r="B16" s="53" t="s">
        <v>5</v>
      </c>
      <c r="C16" s="53" t="s">
        <v>5</v>
      </c>
      <c r="D16" s="53"/>
      <c r="E16" s="52" t="s">
        <v>5</v>
      </c>
      <c r="F16" s="52" t="s">
        <v>5</v>
      </c>
      <c r="G16" s="52" t="s">
        <v>5</v>
      </c>
      <c r="H16" s="52" t="s">
        <v>5</v>
      </c>
      <c r="I16" s="52" t="s">
        <v>5</v>
      </c>
      <c r="J16" s="52" t="s">
        <v>5</v>
      </c>
      <c r="K16" s="52" t="s">
        <v>5</v>
      </c>
      <c r="L16" s="52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I10" sqref="I10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407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408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379</v>
      </c>
      <c r="B4" s="5"/>
      <c r="C4" s="6" t="s">
        <v>0</v>
      </c>
      <c r="D4" s="7"/>
      <c r="E4" s="7" t="s">
        <v>379</v>
      </c>
      <c r="F4" s="7"/>
      <c r="G4" s="7"/>
      <c r="H4" s="8"/>
    </row>
    <row r="5" spans="1:8" ht="21" customHeight="1">
      <c r="A5" s="9" t="s">
        <v>409</v>
      </c>
      <c r="B5" s="10" t="s">
        <v>410</v>
      </c>
      <c r="C5" s="5" t="s">
        <v>411</v>
      </c>
      <c r="D5" s="5"/>
      <c r="E5" s="5"/>
      <c r="F5" s="11" t="s">
        <v>412</v>
      </c>
      <c r="G5" s="10"/>
      <c r="H5" s="5"/>
    </row>
    <row r="6" spans="1:8" ht="21" customHeight="1">
      <c r="A6" s="12"/>
      <c r="B6" s="13"/>
      <c r="C6" s="5"/>
      <c r="D6" s="5"/>
      <c r="E6" s="14"/>
      <c r="F6" s="15" t="s">
        <v>413</v>
      </c>
      <c r="G6" s="15" t="s">
        <v>400</v>
      </c>
      <c r="H6" s="16" t="s">
        <v>401</v>
      </c>
    </row>
    <row r="7" spans="1:8" ht="21" customHeight="1">
      <c r="A7" s="12"/>
      <c r="B7" s="5" t="s">
        <v>414</v>
      </c>
      <c r="C7" s="6" t="s">
        <v>415</v>
      </c>
      <c r="D7" s="7" t="s">
        <v>416</v>
      </c>
      <c r="E7" s="7" t="s">
        <v>416</v>
      </c>
      <c r="F7" s="17">
        <f>(SUM(G7,H7))/10000</f>
        <v>0.01137</v>
      </c>
      <c r="G7" s="17">
        <v>113.7</v>
      </c>
      <c r="H7" s="18">
        <v>0</v>
      </c>
    </row>
    <row r="8" spans="1:8" ht="21" customHeight="1">
      <c r="A8" s="12"/>
      <c r="B8" s="5" t="s">
        <v>417</v>
      </c>
      <c r="C8" s="6" t="s">
        <v>418</v>
      </c>
      <c r="D8" s="7" t="s">
        <v>419</v>
      </c>
      <c r="E8" s="7" t="s">
        <v>419</v>
      </c>
      <c r="F8" s="17">
        <f>(SUM(G8,H8))/10000</f>
        <v>0.31954699999999997</v>
      </c>
      <c r="G8" s="17">
        <v>3195.47</v>
      </c>
      <c r="H8" s="19">
        <v>0</v>
      </c>
    </row>
    <row r="9" spans="1:8" ht="21" customHeight="1">
      <c r="A9" s="12"/>
      <c r="B9" s="5" t="s">
        <v>420</v>
      </c>
      <c r="C9" s="6" t="s">
        <v>5</v>
      </c>
      <c r="D9" s="7" t="s">
        <v>421</v>
      </c>
      <c r="E9" s="8" t="s">
        <v>421</v>
      </c>
      <c r="F9" s="20">
        <f aca="true" t="shared" si="0" ref="F7:F15">SUM(G9,H9)</f>
        <v>0</v>
      </c>
      <c r="G9" s="21">
        <v>0</v>
      </c>
      <c r="H9" s="19">
        <v>0</v>
      </c>
    </row>
    <row r="10" spans="1:8" ht="21" customHeight="1">
      <c r="A10" s="12"/>
      <c r="B10" s="5" t="s">
        <v>422</v>
      </c>
      <c r="C10" s="6" t="s">
        <v>5</v>
      </c>
      <c r="D10" s="7" t="s">
        <v>423</v>
      </c>
      <c r="E10" s="8" t="s">
        <v>423</v>
      </c>
      <c r="F10" s="22">
        <f t="shared" si="0"/>
        <v>0</v>
      </c>
      <c r="G10" s="23">
        <v>0</v>
      </c>
      <c r="H10" s="19">
        <v>0</v>
      </c>
    </row>
    <row r="11" spans="1:8" ht="21" customHeight="1">
      <c r="A11" s="12"/>
      <c r="B11" s="5" t="s">
        <v>424</v>
      </c>
      <c r="C11" s="6" t="s">
        <v>5</v>
      </c>
      <c r="D11" s="7" t="s">
        <v>425</v>
      </c>
      <c r="E11" s="8" t="s">
        <v>425</v>
      </c>
      <c r="F11" s="22">
        <f t="shared" si="0"/>
        <v>0</v>
      </c>
      <c r="G11" s="23">
        <v>0</v>
      </c>
      <c r="H11" s="19">
        <v>0</v>
      </c>
    </row>
    <row r="12" spans="1:8" ht="21" customHeight="1">
      <c r="A12" s="12"/>
      <c r="B12" s="5" t="s">
        <v>426</v>
      </c>
      <c r="C12" s="6" t="s">
        <v>5</v>
      </c>
      <c r="D12" s="7" t="s">
        <v>427</v>
      </c>
      <c r="E12" s="8" t="s">
        <v>427</v>
      </c>
      <c r="F12" s="22">
        <f t="shared" si="0"/>
        <v>0</v>
      </c>
      <c r="G12" s="23">
        <v>0</v>
      </c>
      <c r="H12" s="19">
        <v>0</v>
      </c>
    </row>
    <row r="13" spans="1:8" ht="21" customHeight="1">
      <c r="A13" s="12"/>
      <c r="B13" s="5" t="s">
        <v>428</v>
      </c>
      <c r="C13" s="6" t="s">
        <v>5</v>
      </c>
      <c r="D13" s="7" t="s">
        <v>429</v>
      </c>
      <c r="E13" s="8" t="s">
        <v>429</v>
      </c>
      <c r="F13" s="22">
        <f t="shared" si="0"/>
        <v>0</v>
      </c>
      <c r="G13" s="23">
        <v>0</v>
      </c>
      <c r="H13" s="19">
        <v>0</v>
      </c>
    </row>
    <row r="14" spans="1:8" ht="21" customHeight="1">
      <c r="A14" s="12"/>
      <c r="B14" s="10" t="s">
        <v>430</v>
      </c>
      <c r="C14" s="6" t="s">
        <v>5</v>
      </c>
      <c r="D14" s="7" t="s">
        <v>431</v>
      </c>
      <c r="E14" s="8" t="s">
        <v>431</v>
      </c>
      <c r="F14" s="22">
        <f t="shared" si="0"/>
        <v>0</v>
      </c>
      <c r="G14" s="24">
        <v>0</v>
      </c>
      <c r="H14" s="25">
        <v>0</v>
      </c>
    </row>
    <row r="15" spans="1:8" ht="21" customHeight="1">
      <c r="A15" s="12"/>
      <c r="B15" s="14" t="s">
        <v>432</v>
      </c>
      <c r="C15" s="26"/>
      <c r="D15" s="26"/>
      <c r="E15" s="27"/>
      <c r="F15" s="28">
        <f t="shared" si="0"/>
        <v>3309.1699999999996</v>
      </c>
      <c r="G15" s="29">
        <f aca="true" t="shared" si="1" ref="G15:H15">SUM(G7:G14)</f>
        <v>3309.1699999999996</v>
      </c>
      <c r="H15" s="30">
        <f t="shared" si="1"/>
        <v>0</v>
      </c>
    </row>
    <row r="16" spans="1:8" ht="61.5" customHeight="1">
      <c r="A16" s="9" t="s">
        <v>433</v>
      </c>
      <c r="B16" s="31" t="s">
        <v>434</v>
      </c>
      <c r="C16" s="32"/>
      <c r="D16" s="32"/>
      <c r="E16" s="32" t="s">
        <v>435</v>
      </c>
      <c r="F16" s="32"/>
      <c r="G16" s="32"/>
      <c r="H16" s="33"/>
    </row>
    <row r="17" spans="1:8" ht="42" customHeight="1">
      <c r="A17" s="15" t="s">
        <v>436</v>
      </c>
      <c r="B17" s="34" t="s">
        <v>437</v>
      </c>
      <c r="C17" s="9" t="s">
        <v>438</v>
      </c>
      <c r="D17" s="14" t="s">
        <v>405</v>
      </c>
      <c r="E17" s="26"/>
      <c r="F17" s="26"/>
      <c r="G17" s="5" t="s">
        <v>439</v>
      </c>
      <c r="H17" s="5"/>
    </row>
    <row r="18" spans="1:8" ht="21" customHeight="1">
      <c r="A18" s="15"/>
      <c r="B18" s="15" t="s">
        <v>440</v>
      </c>
      <c r="C18" s="35" t="s">
        <v>441</v>
      </c>
      <c r="D18" s="36" t="s">
        <v>442</v>
      </c>
      <c r="E18" s="37" t="s">
        <v>443</v>
      </c>
      <c r="F18" s="38"/>
      <c r="G18" s="39" t="s">
        <v>444</v>
      </c>
      <c r="H18" s="39" t="s">
        <v>445</v>
      </c>
    </row>
    <row r="19" spans="1:8" ht="21" customHeight="1">
      <c r="A19" s="15"/>
      <c r="B19" s="15"/>
      <c r="C19" s="40"/>
      <c r="D19" s="36" t="s">
        <v>446</v>
      </c>
      <c r="E19" s="37" t="s">
        <v>447</v>
      </c>
      <c r="F19" s="38"/>
      <c r="G19" s="39" t="s">
        <v>448</v>
      </c>
      <c r="H19" s="39" t="s">
        <v>449</v>
      </c>
    </row>
    <row r="20" spans="1:8" ht="21" customHeight="1">
      <c r="A20" s="15"/>
      <c r="B20" s="15"/>
      <c r="C20" s="41"/>
      <c r="D20" s="36" t="s">
        <v>450</v>
      </c>
      <c r="E20" s="42" t="s">
        <v>5</v>
      </c>
      <c r="F20" s="42"/>
      <c r="G20" s="39" t="s">
        <v>5</v>
      </c>
      <c r="H20" s="39" t="s">
        <v>451</v>
      </c>
    </row>
    <row r="21" spans="1:8" ht="21" customHeight="1">
      <c r="A21" s="15"/>
      <c r="B21" s="15"/>
      <c r="C21" s="35" t="s">
        <v>452</v>
      </c>
      <c r="D21" s="36" t="s">
        <v>442</v>
      </c>
      <c r="E21" s="42" t="s">
        <v>5</v>
      </c>
      <c r="F21" s="42"/>
      <c r="G21" s="39" t="s">
        <v>5</v>
      </c>
      <c r="H21" s="39" t="s">
        <v>453</v>
      </c>
    </row>
    <row r="22" spans="1:8" ht="21" customHeight="1">
      <c r="A22" s="15"/>
      <c r="B22" s="15"/>
      <c r="C22" s="40"/>
      <c r="D22" s="36" t="s">
        <v>446</v>
      </c>
      <c r="E22" s="42" t="s">
        <v>5</v>
      </c>
      <c r="F22" s="42"/>
      <c r="G22" s="39" t="s">
        <v>5</v>
      </c>
      <c r="H22" s="39" t="s">
        <v>454</v>
      </c>
    </row>
    <row r="23" spans="1:8" ht="21" customHeight="1">
      <c r="A23" s="15"/>
      <c r="B23" s="15"/>
      <c r="C23" s="41"/>
      <c r="D23" s="36" t="s">
        <v>450</v>
      </c>
      <c r="E23" s="42" t="s">
        <v>5</v>
      </c>
      <c r="F23" s="42"/>
      <c r="G23" s="39" t="s">
        <v>5</v>
      </c>
      <c r="H23" s="39" t="s">
        <v>455</v>
      </c>
    </row>
    <row r="24" spans="1:8" ht="21" customHeight="1">
      <c r="A24" s="15"/>
      <c r="B24" s="15"/>
      <c r="C24" s="35" t="s">
        <v>456</v>
      </c>
      <c r="D24" s="36" t="s">
        <v>442</v>
      </c>
      <c r="E24" s="42" t="s">
        <v>457</v>
      </c>
      <c r="F24" s="42"/>
      <c r="G24" s="39" t="s">
        <v>458</v>
      </c>
      <c r="H24" s="39" t="s">
        <v>459</v>
      </c>
    </row>
    <row r="25" spans="1:8" ht="21" customHeight="1">
      <c r="A25" s="15"/>
      <c r="B25" s="15"/>
      <c r="C25" s="40"/>
      <c r="D25" s="36" t="s">
        <v>446</v>
      </c>
      <c r="E25" s="42" t="s">
        <v>460</v>
      </c>
      <c r="F25" s="42"/>
      <c r="G25" s="39" t="s">
        <v>461</v>
      </c>
      <c r="H25" s="39" t="s">
        <v>462</v>
      </c>
    </row>
    <row r="26" spans="1:8" ht="21" customHeight="1">
      <c r="A26" s="15"/>
      <c r="B26" s="15"/>
      <c r="C26" s="41"/>
      <c r="D26" s="36" t="s">
        <v>450</v>
      </c>
      <c r="E26" s="42" t="s">
        <v>5</v>
      </c>
      <c r="F26" s="42"/>
      <c r="G26" s="39" t="s">
        <v>5</v>
      </c>
      <c r="H26" s="39" t="s">
        <v>463</v>
      </c>
    </row>
    <row r="27" spans="1:8" ht="21" customHeight="1">
      <c r="A27" s="15"/>
      <c r="B27" s="15"/>
      <c r="C27" s="35" t="s">
        <v>464</v>
      </c>
      <c r="D27" s="36" t="s">
        <v>442</v>
      </c>
      <c r="E27" s="42" t="s">
        <v>5</v>
      </c>
      <c r="F27" s="42"/>
      <c r="G27" s="39" t="s">
        <v>5</v>
      </c>
      <c r="H27" s="39" t="s">
        <v>465</v>
      </c>
    </row>
    <row r="28" spans="1:8" ht="21" customHeight="1">
      <c r="A28" s="15"/>
      <c r="B28" s="15"/>
      <c r="C28" s="40"/>
      <c r="D28" s="36" t="s">
        <v>446</v>
      </c>
      <c r="E28" s="42" t="s">
        <v>5</v>
      </c>
      <c r="F28" s="42"/>
      <c r="G28" s="39" t="s">
        <v>5</v>
      </c>
      <c r="H28" s="39" t="s">
        <v>466</v>
      </c>
    </row>
    <row r="29" spans="1:8" ht="21" customHeight="1">
      <c r="A29" s="15"/>
      <c r="B29" s="15"/>
      <c r="C29" s="41"/>
      <c r="D29" s="36" t="s">
        <v>450</v>
      </c>
      <c r="E29" s="42" t="s">
        <v>5</v>
      </c>
      <c r="F29" s="42"/>
      <c r="G29" s="39" t="s">
        <v>5</v>
      </c>
      <c r="H29" s="39" t="s">
        <v>467</v>
      </c>
    </row>
    <row r="30" spans="1:8" ht="21" customHeight="1">
      <c r="A30" s="15"/>
      <c r="B30" s="15" t="s">
        <v>403</v>
      </c>
      <c r="C30" s="35" t="s">
        <v>468</v>
      </c>
      <c r="D30" s="36" t="s">
        <v>442</v>
      </c>
      <c r="E30" s="42" t="s">
        <v>5</v>
      </c>
      <c r="F30" s="42"/>
      <c r="G30" s="39" t="s">
        <v>5</v>
      </c>
      <c r="H30" s="39" t="s">
        <v>469</v>
      </c>
    </row>
    <row r="31" spans="1:8" ht="21" customHeight="1">
      <c r="A31" s="15"/>
      <c r="B31" s="15"/>
      <c r="C31" s="40"/>
      <c r="D31" s="36" t="s">
        <v>446</v>
      </c>
      <c r="E31" s="42" t="s">
        <v>5</v>
      </c>
      <c r="F31" s="42"/>
      <c r="G31" s="39" t="s">
        <v>5</v>
      </c>
      <c r="H31" s="39" t="s">
        <v>470</v>
      </c>
    </row>
    <row r="32" spans="1:8" ht="21" customHeight="1">
      <c r="A32" s="15"/>
      <c r="B32" s="15"/>
      <c r="C32" s="41"/>
      <c r="D32" s="36" t="s">
        <v>450</v>
      </c>
      <c r="E32" s="42" t="s">
        <v>5</v>
      </c>
      <c r="F32" s="42"/>
      <c r="G32" s="39" t="s">
        <v>5</v>
      </c>
      <c r="H32" s="39" t="s">
        <v>471</v>
      </c>
    </row>
    <row r="33" spans="1:8" ht="21" customHeight="1">
      <c r="A33" s="15"/>
      <c r="B33" s="15"/>
      <c r="C33" s="35" t="s">
        <v>472</v>
      </c>
      <c r="D33" s="36" t="s">
        <v>442</v>
      </c>
      <c r="E33" s="42" t="s">
        <v>5</v>
      </c>
      <c r="F33" s="42"/>
      <c r="G33" s="39" t="s">
        <v>5</v>
      </c>
      <c r="H33" s="39" t="s">
        <v>473</v>
      </c>
    </row>
    <row r="34" spans="1:8" ht="21" customHeight="1">
      <c r="A34" s="15"/>
      <c r="B34" s="15"/>
      <c r="C34" s="40"/>
      <c r="D34" s="36" t="s">
        <v>446</v>
      </c>
      <c r="E34" s="42" t="s">
        <v>5</v>
      </c>
      <c r="F34" s="42"/>
      <c r="G34" s="39" t="s">
        <v>5</v>
      </c>
      <c r="H34" s="39" t="s">
        <v>474</v>
      </c>
    </row>
    <row r="35" spans="1:8" ht="21" customHeight="1">
      <c r="A35" s="15"/>
      <c r="B35" s="15"/>
      <c r="C35" s="41"/>
      <c r="D35" s="36" t="s">
        <v>450</v>
      </c>
      <c r="E35" s="42" t="s">
        <v>5</v>
      </c>
      <c r="F35" s="42"/>
      <c r="G35" s="39" t="s">
        <v>5</v>
      </c>
      <c r="H35" s="39" t="s">
        <v>475</v>
      </c>
    </row>
    <row r="36" spans="1:8" ht="21" customHeight="1">
      <c r="A36" s="15"/>
      <c r="B36" s="15"/>
      <c r="C36" s="35" t="s">
        <v>476</v>
      </c>
      <c r="D36" s="36" t="s">
        <v>442</v>
      </c>
      <c r="E36" s="42" t="s">
        <v>5</v>
      </c>
      <c r="F36" s="42"/>
      <c r="G36" s="39" t="s">
        <v>5</v>
      </c>
      <c r="H36" s="39" t="s">
        <v>477</v>
      </c>
    </row>
    <row r="37" spans="1:8" ht="21" customHeight="1">
      <c r="A37" s="15"/>
      <c r="B37" s="15"/>
      <c r="C37" s="40"/>
      <c r="D37" s="36" t="s">
        <v>446</v>
      </c>
      <c r="E37" s="42" t="s">
        <v>5</v>
      </c>
      <c r="F37" s="42"/>
      <c r="G37" s="39" t="s">
        <v>5</v>
      </c>
      <c r="H37" s="39" t="s">
        <v>478</v>
      </c>
    </row>
    <row r="38" spans="1:8" ht="21" customHeight="1">
      <c r="A38" s="15"/>
      <c r="B38" s="15"/>
      <c r="C38" s="41"/>
      <c r="D38" s="36" t="s">
        <v>450</v>
      </c>
      <c r="E38" s="42" t="s">
        <v>5</v>
      </c>
      <c r="F38" s="42"/>
      <c r="G38" s="39" t="s">
        <v>5</v>
      </c>
      <c r="H38" s="39" t="s">
        <v>479</v>
      </c>
    </row>
    <row r="39" spans="1:8" ht="21" customHeight="1">
      <c r="A39" s="15"/>
      <c r="B39" s="15"/>
      <c r="C39" s="35" t="s">
        <v>480</v>
      </c>
      <c r="D39" s="36" t="s">
        <v>442</v>
      </c>
      <c r="E39" s="42" t="s">
        <v>5</v>
      </c>
      <c r="F39" s="42"/>
      <c r="G39" s="39" t="s">
        <v>5</v>
      </c>
      <c r="H39" s="39" t="s">
        <v>481</v>
      </c>
    </row>
    <row r="40" spans="1:8" ht="21" customHeight="1">
      <c r="A40" s="15"/>
      <c r="B40" s="15"/>
      <c r="C40" s="40"/>
      <c r="D40" s="36" t="s">
        <v>446</v>
      </c>
      <c r="E40" s="42" t="s">
        <v>5</v>
      </c>
      <c r="F40" s="42"/>
      <c r="G40" s="39" t="s">
        <v>5</v>
      </c>
      <c r="H40" s="39" t="s">
        <v>482</v>
      </c>
    </row>
    <row r="41" spans="1:8" ht="21" customHeight="1">
      <c r="A41" s="15"/>
      <c r="B41" s="43"/>
      <c r="C41" s="44"/>
      <c r="D41" s="36" t="s">
        <v>450</v>
      </c>
      <c r="E41" s="42" t="s">
        <v>5</v>
      </c>
      <c r="F41" s="42"/>
      <c r="G41" s="39" t="s">
        <v>5</v>
      </c>
      <c r="H41" s="39" t="s">
        <v>483</v>
      </c>
    </row>
    <row r="42" spans="1:8" ht="21" customHeight="1">
      <c r="A42" s="12"/>
      <c r="B42" s="5" t="s">
        <v>484</v>
      </c>
      <c r="C42" s="5" t="s">
        <v>404</v>
      </c>
      <c r="D42" s="36" t="s">
        <v>442</v>
      </c>
      <c r="E42" s="42" t="s">
        <v>485</v>
      </c>
      <c r="F42" s="42"/>
      <c r="G42" s="39" t="s">
        <v>486</v>
      </c>
      <c r="H42" s="39" t="s">
        <v>487</v>
      </c>
    </row>
    <row r="43" spans="1:8" ht="21" customHeight="1">
      <c r="A43" s="12"/>
      <c r="B43" s="5"/>
      <c r="C43" s="5"/>
      <c r="D43" s="36" t="s">
        <v>446</v>
      </c>
      <c r="E43" s="42" t="s">
        <v>488</v>
      </c>
      <c r="F43" s="42"/>
      <c r="G43" s="39" t="s">
        <v>486</v>
      </c>
      <c r="H43" s="39" t="s">
        <v>489</v>
      </c>
    </row>
    <row r="44" spans="1:8" ht="21" customHeight="1">
      <c r="A44" s="12"/>
      <c r="B44" s="5"/>
      <c r="C44" s="5"/>
      <c r="D44" s="45" t="s">
        <v>450</v>
      </c>
      <c r="E44" s="42" t="s">
        <v>490</v>
      </c>
      <c r="F44" s="42"/>
      <c r="G44" s="39" t="s">
        <v>486</v>
      </c>
      <c r="H44" s="39" t="s">
        <v>491</v>
      </c>
    </row>
    <row r="45" spans="5:8" ht="14.25">
      <c r="E45" s="46"/>
      <c r="F45" s="46"/>
      <c r="G45" s="46"/>
      <c r="H45" s="46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7">
      <selection activeCell="D5" sqref="D5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63"/>
      <c r="B1" s="163"/>
      <c r="C1" s="163"/>
      <c r="D1" s="82" t="s">
        <v>3</v>
      </c>
    </row>
    <row r="2" spans="1:4" ht="20.25" customHeight="1">
      <c r="A2" s="57" t="s">
        <v>4</v>
      </c>
      <c r="B2" s="57"/>
      <c r="C2" s="57"/>
      <c r="D2" s="57"/>
    </row>
    <row r="3" spans="1:4" ht="20.25" customHeight="1">
      <c r="A3" s="164" t="s">
        <v>5</v>
      </c>
      <c r="B3" s="164"/>
      <c r="C3" s="80"/>
      <c r="D3" s="82" t="s">
        <v>6</v>
      </c>
    </row>
    <row r="4" spans="1:4" ht="20.25" customHeight="1">
      <c r="A4" s="243" t="s">
        <v>7</v>
      </c>
      <c r="B4" s="244"/>
      <c r="C4" s="243" t="s">
        <v>8</v>
      </c>
      <c r="D4" s="244"/>
    </row>
    <row r="5" spans="1:4" ht="20.25" customHeight="1">
      <c r="A5" s="245" t="s">
        <v>9</v>
      </c>
      <c r="B5" s="245" t="s">
        <v>10</v>
      </c>
      <c r="C5" s="245" t="s">
        <v>9</v>
      </c>
      <c r="D5" s="246" t="s">
        <v>10</v>
      </c>
    </row>
    <row r="6" spans="1:4" ht="20.25" customHeight="1">
      <c r="A6" s="247" t="s">
        <v>11</v>
      </c>
      <c r="B6" s="17">
        <v>3095.5382</v>
      </c>
      <c r="C6" s="247" t="s">
        <v>12</v>
      </c>
      <c r="D6" s="248">
        <v>0</v>
      </c>
    </row>
    <row r="7" spans="1:4" ht="20.25" customHeight="1">
      <c r="A7" s="247" t="s">
        <v>13</v>
      </c>
      <c r="B7" s="248">
        <v>0</v>
      </c>
      <c r="C7" s="247" t="s">
        <v>14</v>
      </c>
      <c r="D7" s="248">
        <v>0</v>
      </c>
    </row>
    <row r="8" spans="1:4" ht="20.25" customHeight="1">
      <c r="A8" s="247" t="s">
        <v>15</v>
      </c>
      <c r="B8" s="248">
        <v>0</v>
      </c>
      <c r="C8" s="247" t="s">
        <v>16</v>
      </c>
      <c r="D8" s="248">
        <v>0</v>
      </c>
    </row>
    <row r="9" spans="1:4" ht="20.25" customHeight="1">
      <c r="A9" s="247" t="s">
        <v>17</v>
      </c>
      <c r="B9" s="248">
        <v>0</v>
      </c>
      <c r="C9" s="247" t="s">
        <v>18</v>
      </c>
      <c r="D9" s="248">
        <v>0</v>
      </c>
    </row>
    <row r="10" spans="1:8" ht="20.25" customHeight="1">
      <c r="A10" s="247" t="s">
        <v>19</v>
      </c>
      <c r="B10" s="248">
        <v>0</v>
      </c>
      <c r="C10" s="247" t="s">
        <v>20</v>
      </c>
      <c r="D10" s="17">
        <v>3062.8908</v>
      </c>
      <c r="H10" s="249"/>
    </row>
    <row r="11" spans="1:4" ht="20.25" customHeight="1">
      <c r="A11" s="247" t="s">
        <v>21</v>
      </c>
      <c r="B11" s="248">
        <v>0</v>
      </c>
      <c r="C11" s="247" t="s">
        <v>22</v>
      </c>
      <c r="D11" s="17">
        <v>0</v>
      </c>
    </row>
    <row r="12" spans="1:4" ht="20.25" customHeight="1">
      <c r="A12" s="247"/>
      <c r="B12" s="248"/>
      <c r="C12" s="247" t="s">
        <v>23</v>
      </c>
      <c r="D12" s="17">
        <v>0</v>
      </c>
    </row>
    <row r="13" spans="1:4" ht="20.25" customHeight="1">
      <c r="A13" s="247"/>
      <c r="B13" s="248"/>
      <c r="C13" s="247" t="s">
        <v>24</v>
      </c>
      <c r="D13" s="17">
        <v>15.4331</v>
      </c>
    </row>
    <row r="14" spans="1:4" ht="20.25" customHeight="1">
      <c r="A14" s="247"/>
      <c r="B14" s="248"/>
      <c r="C14" s="247" t="s">
        <v>25</v>
      </c>
      <c r="D14" s="17">
        <v>0</v>
      </c>
    </row>
    <row r="15" spans="1:4" ht="20.25" customHeight="1">
      <c r="A15" s="247"/>
      <c r="B15" s="248"/>
      <c r="C15" s="247" t="s">
        <v>26</v>
      </c>
      <c r="D15" s="17">
        <v>6.7947</v>
      </c>
    </row>
    <row r="16" spans="1:4" ht="20.25" customHeight="1">
      <c r="A16" s="247"/>
      <c r="B16" s="248"/>
      <c r="C16" s="247" t="s">
        <v>27</v>
      </c>
      <c r="D16" s="17">
        <v>0</v>
      </c>
    </row>
    <row r="17" spans="1:4" ht="20.25" customHeight="1">
      <c r="A17" s="247"/>
      <c r="B17" s="248"/>
      <c r="C17" s="247" t="s">
        <v>28</v>
      </c>
      <c r="D17" s="17">
        <v>0</v>
      </c>
    </row>
    <row r="18" spans="1:4" ht="20.25" customHeight="1">
      <c r="A18" s="247"/>
      <c r="B18" s="248"/>
      <c r="C18" s="247" t="s">
        <v>29</v>
      </c>
      <c r="D18" s="17">
        <v>0</v>
      </c>
    </row>
    <row r="19" spans="1:4" ht="20.25" customHeight="1">
      <c r="A19" s="247"/>
      <c r="B19" s="248"/>
      <c r="C19" s="247" t="s">
        <v>30</v>
      </c>
      <c r="D19" s="17">
        <v>0</v>
      </c>
    </row>
    <row r="20" spans="1:4" ht="20.25" customHeight="1">
      <c r="A20" s="247"/>
      <c r="B20" s="248"/>
      <c r="C20" s="247" t="s">
        <v>31</v>
      </c>
      <c r="D20" s="17">
        <v>0</v>
      </c>
    </row>
    <row r="21" spans="1:4" ht="20.25" customHeight="1">
      <c r="A21" s="247"/>
      <c r="B21" s="248"/>
      <c r="C21" s="247" t="s">
        <v>32</v>
      </c>
      <c r="D21" s="17">
        <v>0</v>
      </c>
    </row>
    <row r="22" spans="1:4" ht="20.25" customHeight="1">
      <c r="A22" s="247"/>
      <c r="B22" s="248"/>
      <c r="C22" s="247" t="s">
        <v>33</v>
      </c>
      <c r="D22" s="17">
        <v>0</v>
      </c>
    </row>
    <row r="23" spans="1:4" ht="20.25" customHeight="1">
      <c r="A23" s="247"/>
      <c r="B23" s="248"/>
      <c r="C23" s="247" t="s">
        <v>34</v>
      </c>
      <c r="D23" s="17">
        <v>0</v>
      </c>
    </row>
    <row r="24" spans="1:4" ht="20.25" customHeight="1">
      <c r="A24" s="247"/>
      <c r="B24" s="248"/>
      <c r="C24" s="247" t="s">
        <v>35</v>
      </c>
      <c r="D24" s="17">
        <v>0</v>
      </c>
    </row>
    <row r="25" spans="1:4" ht="20.25" customHeight="1">
      <c r="A25" s="247"/>
      <c r="B25" s="248"/>
      <c r="C25" s="247" t="s">
        <v>36</v>
      </c>
      <c r="D25" s="17">
        <v>10.4196</v>
      </c>
    </row>
    <row r="26" spans="1:4" ht="20.25" customHeight="1">
      <c r="A26" s="247"/>
      <c r="B26" s="248"/>
      <c r="C26" s="247" t="s">
        <v>37</v>
      </c>
      <c r="D26" s="17">
        <v>0</v>
      </c>
    </row>
    <row r="27" spans="1:4" ht="20.25" customHeight="1">
      <c r="A27" s="247"/>
      <c r="B27" s="248"/>
      <c r="C27" s="247" t="s">
        <v>38</v>
      </c>
      <c r="D27" s="17">
        <v>0</v>
      </c>
    </row>
    <row r="28" spans="1:4" ht="20.25" customHeight="1">
      <c r="A28" s="247"/>
      <c r="B28" s="248"/>
      <c r="C28" s="247" t="s">
        <v>39</v>
      </c>
      <c r="D28" s="17">
        <v>0</v>
      </c>
    </row>
    <row r="29" spans="1:4" ht="20.25" customHeight="1">
      <c r="A29" s="247"/>
      <c r="B29" s="248"/>
      <c r="C29" s="247" t="s">
        <v>40</v>
      </c>
      <c r="D29" s="17">
        <v>0</v>
      </c>
    </row>
    <row r="30" spans="1:4" ht="20.25" customHeight="1">
      <c r="A30" s="247"/>
      <c r="B30" s="248"/>
      <c r="C30" s="247" t="s">
        <v>41</v>
      </c>
      <c r="D30" s="17">
        <v>0</v>
      </c>
    </row>
    <row r="31" spans="1:4" ht="20.25" customHeight="1">
      <c r="A31" s="247"/>
      <c r="B31" s="248"/>
      <c r="C31" s="247" t="s">
        <v>42</v>
      </c>
      <c r="D31" s="17">
        <v>0</v>
      </c>
    </row>
    <row r="32" spans="1:4" ht="20.25" customHeight="1">
      <c r="A32" s="247"/>
      <c r="B32" s="248"/>
      <c r="C32" s="247" t="s">
        <v>43</v>
      </c>
      <c r="D32" s="17">
        <v>0</v>
      </c>
    </row>
    <row r="33" spans="1:4" ht="20.25" customHeight="1">
      <c r="A33" s="247"/>
      <c r="B33" s="248"/>
      <c r="C33" s="247" t="s">
        <v>44</v>
      </c>
      <c r="D33" s="17">
        <v>0</v>
      </c>
    </row>
    <row r="34" spans="1:4" ht="20.25" customHeight="1">
      <c r="A34" s="247"/>
      <c r="B34" s="248"/>
      <c r="C34" s="247" t="s">
        <v>45</v>
      </c>
      <c r="D34" s="17">
        <v>0</v>
      </c>
    </row>
    <row r="35" spans="1:4" ht="20.25" customHeight="1">
      <c r="A35" s="247"/>
      <c r="B35" s="248"/>
      <c r="C35" s="247"/>
      <c r="D35" s="250"/>
    </row>
    <row r="36" spans="1:4" ht="20.25" customHeight="1">
      <c r="A36" s="245" t="s">
        <v>46</v>
      </c>
      <c r="B36" s="250">
        <f>SUM(B6:B34)</f>
        <v>3095.5382</v>
      </c>
      <c r="C36" s="245" t="s">
        <v>47</v>
      </c>
      <c r="D36" s="250">
        <f>SUM(D6:D34)</f>
        <v>3095.5382000000004</v>
      </c>
    </row>
    <row r="37" spans="1:4" ht="20.25" customHeight="1">
      <c r="A37" s="247" t="s">
        <v>48</v>
      </c>
      <c r="B37" s="248"/>
      <c r="C37" s="247" t="s">
        <v>49</v>
      </c>
      <c r="D37" s="248"/>
    </row>
    <row r="38" spans="1:4" ht="20.25" customHeight="1">
      <c r="A38" s="247" t="s">
        <v>50</v>
      </c>
      <c r="B38" s="248">
        <v>0</v>
      </c>
      <c r="C38" s="247" t="s">
        <v>51</v>
      </c>
      <c r="D38" s="248"/>
    </row>
    <row r="39" spans="1:4" ht="20.25" customHeight="1">
      <c r="A39" s="247"/>
      <c r="B39" s="248"/>
      <c r="C39" s="247" t="s">
        <v>52</v>
      </c>
      <c r="D39" s="248"/>
    </row>
    <row r="40" spans="1:4" ht="20.25" customHeight="1">
      <c r="A40" s="247"/>
      <c r="B40" s="251"/>
      <c r="C40" s="247"/>
      <c r="D40" s="250"/>
    </row>
    <row r="41" spans="1:4" ht="20.25" customHeight="1">
      <c r="A41" s="245" t="s">
        <v>53</v>
      </c>
      <c r="B41" s="251">
        <f>SUM(B36:B38)</f>
        <v>3095.5382</v>
      </c>
      <c r="C41" s="245" t="s">
        <v>54</v>
      </c>
      <c r="D41" s="250">
        <f>SUM(D36,D37,D39)</f>
        <v>3095.5382000000004</v>
      </c>
    </row>
    <row r="42" spans="1:4" ht="20.25" customHeight="1">
      <c r="A42" s="252"/>
      <c r="B42" s="253"/>
      <c r="C42" s="205"/>
      <c r="D42" s="254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V4" sqref="V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24"/>
      <c r="T1" s="132" t="s">
        <v>55</v>
      </c>
    </row>
    <row r="2" spans="1:20" ht="19.5" customHeight="1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9.5" customHeight="1">
      <c r="A3" s="58" t="s">
        <v>5</v>
      </c>
      <c r="B3" s="58"/>
      <c r="C3" s="58"/>
      <c r="D3" s="58"/>
      <c r="E3" s="58"/>
      <c r="F3" s="83"/>
      <c r="G3" s="83"/>
      <c r="H3" s="83"/>
      <c r="I3" s="83"/>
      <c r="J3" s="115"/>
      <c r="K3" s="115"/>
      <c r="L3" s="115"/>
      <c r="M3" s="115"/>
      <c r="N3" s="115"/>
      <c r="O3" s="115"/>
      <c r="P3" s="115"/>
      <c r="Q3" s="115"/>
      <c r="R3" s="115"/>
      <c r="S3" s="125"/>
      <c r="T3" s="60" t="s">
        <v>6</v>
      </c>
    </row>
    <row r="4" spans="1:20" ht="19.5" customHeight="1">
      <c r="A4" s="61" t="s">
        <v>57</v>
      </c>
      <c r="B4" s="62"/>
      <c r="C4" s="62"/>
      <c r="D4" s="62"/>
      <c r="E4" s="63"/>
      <c r="F4" s="108" t="s">
        <v>58</v>
      </c>
      <c r="G4" s="68" t="s">
        <v>59</v>
      </c>
      <c r="H4" s="68" t="s">
        <v>60</v>
      </c>
      <c r="I4" s="68" t="s">
        <v>61</v>
      </c>
      <c r="J4" s="68" t="s">
        <v>62</v>
      </c>
      <c r="K4" s="68" t="s">
        <v>63</v>
      </c>
      <c r="L4" s="68"/>
      <c r="M4" s="227" t="s">
        <v>64</v>
      </c>
      <c r="N4" s="228" t="s">
        <v>65</v>
      </c>
      <c r="O4" s="229"/>
      <c r="P4" s="229"/>
      <c r="Q4" s="229"/>
      <c r="R4" s="240"/>
      <c r="S4" s="108" t="s">
        <v>66</v>
      </c>
      <c r="T4" s="68" t="s">
        <v>67</v>
      </c>
    </row>
    <row r="5" spans="1:20" ht="19.5" customHeight="1">
      <c r="A5" s="61" t="s">
        <v>68</v>
      </c>
      <c r="B5" s="62"/>
      <c r="C5" s="63"/>
      <c r="D5" s="225" t="s">
        <v>69</v>
      </c>
      <c r="E5" s="67" t="s">
        <v>70</v>
      </c>
      <c r="F5" s="68"/>
      <c r="G5" s="68"/>
      <c r="H5" s="68"/>
      <c r="I5" s="68"/>
      <c r="J5" s="68"/>
      <c r="K5" s="230" t="s">
        <v>71</v>
      </c>
      <c r="L5" s="68" t="s">
        <v>72</v>
      </c>
      <c r="M5" s="231"/>
      <c r="N5" s="232" t="s">
        <v>73</v>
      </c>
      <c r="O5" s="232" t="s">
        <v>74</v>
      </c>
      <c r="P5" s="232" t="s">
        <v>75</v>
      </c>
      <c r="Q5" s="232" t="s">
        <v>76</v>
      </c>
      <c r="R5" s="232" t="s">
        <v>77</v>
      </c>
      <c r="S5" s="68"/>
      <c r="T5" s="68"/>
    </row>
    <row r="6" spans="1:20" ht="30.75" customHeight="1">
      <c r="A6" s="70" t="s">
        <v>78</v>
      </c>
      <c r="B6" s="69" t="s">
        <v>79</v>
      </c>
      <c r="C6" s="71" t="s">
        <v>80</v>
      </c>
      <c r="D6" s="73"/>
      <c r="E6" s="73"/>
      <c r="F6" s="74"/>
      <c r="G6" s="74"/>
      <c r="H6" s="74"/>
      <c r="I6" s="74"/>
      <c r="J6" s="74"/>
      <c r="K6" s="233"/>
      <c r="L6" s="74"/>
      <c r="M6" s="234"/>
      <c r="N6" s="74"/>
      <c r="O6" s="74"/>
      <c r="P6" s="74"/>
      <c r="Q6" s="74"/>
      <c r="R6" s="74"/>
      <c r="S6" s="74"/>
      <c r="T6" s="74"/>
    </row>
    <row r="7" spans="1:20" ht="19.5" customHeight="1">
      <c r="A7" s="76" t="s">
        <v>5</v>
      </c>
      <c r="B7" s="76" t="s">
        <v>5</v>
      </c>
      <c r="C7" s="76" t="s">
        <v>5</v>
      </c>
      <c r="D7" s="76" t="s">
        <v>5</v>
      </c>
      <c r="E7" s="76" t="s">
        <v>58</v>
      </c>
      <c r="F7" s="17">
        <v>3095.5382</v>
      </c>
      <c r="G7" s="226">
        <v>0</v>
      </c>
      <c r="H7" s="17">
        <v>3095.5382</v>
      </c>
      <c r="I7" s="99">
        <v>0</v>
      </c>
      <c r="J7" s="79">
        <v>0</v>
      </c>
      <c r="K7" s="235">
        <v>0</v>
      </c>
      <c r="L7" s="236"/>
      <c r="M7" s="237">
        <v>0</v>
      </c>
      <c r="N7" s="238"/>
      <c r="O7" s="239"/>
      <c r="P7" s="236"/>
      <c r="Q7" s="236"/>
      <c r="R7" s="241"/>
      <c r="S7" s="235">
        <v>0</v>
      </c>
      <c r="T7" s="242"/>
    </row>
    <row r="8" spans="1:20" ht="19.5" customHeight="1">
      <c r="A8" s="76" t="s">
        <v>5</v>
      </c>
      <c r="B8" s="76" t="s">
        <v>5</v>
      </c>
      <c r="C8" s="76" t="s">
        <v>5</v>
      </c>
      <c r="D8" s="76" t="s">
        <v>81</v>
      </c>
      <c r="E8" s="76" t="s">
        <v>0</v>
      </c>
      <c r="F8" s="17">
        <v>3095.5382</v>
      </c>
      <c r="G8" s="226">
        <v>0</v>
      </c>
      <c r="H8" s="17">
        <v>3095.5382</v>
      </c>
      <c r="I8" s="99">
        <v>0</v>
      </c>
      <c r="J8" s="79">
        <v>0</v>
      </c>
      <c r="K8" s="235">
        <v>0</v>
      </c>
      <c r="L8" s="236"/>
      <c r="M8" s="237">
        <v>0</v>
      </c>
      <c r="N8" s="238"/>
      <c r="O8" s="239"/>
      <c r="P8" s="236"/>
      <c r="Q8" s="236"/>
      <c r="R8" s="241"/>
      <c r="S8" s="235">
        <v>0</v>
      </c>
      <c r="T8" s="242"/>
    </row>
    <row r="9" spans="1:20" ht="19.5" customHeight="1">
      <c r="A9" s="76" t="s">
        <v>82</v>
      </c>
      <c r="B9" s="76" t="s">
        <v>83</v>
      </c>
      <c r="C9" s="76" t="s">
        <v>83</v>
      </c>
      <c r="D9" s="76" t="s">
        <v>84</v>
      </c>
      <c r="E9" s="76" t="s">
        <v>85</v>
      </c>
      <c r="F9" s="17">
        <v>82.8908</v>
      </c>
      <c r="G9" s="226">
        <v>0</v>
      </c>
      <c r="H9" s="17">
        <v>82.8908</v>
      </c>
      <c r="I9" s="99">
        <v>0</v>
      </c>
      <c r="J9" s="79">
        <v>0</v>
      </c>
      <c r="K9" s="235">
        <v>0</v>
      </c>
      <c r="L9" s="236"/>
      <c r="M9" s="237">
        <v>0</v>
      </c>
      <c r="N9" s="238"/>
      <c r="O9" s="239"/>
      <c r="P9" s="236"/>
      <c r="Q9" s="236"/>
      <c r="R9" s="241"/>
      <c r="S9" s="235">
        <v>0</v>
      </c>
      <c r="T9" s="242"/>
    </row>
    <row r="10" spans="1:20" ht="19.5" customHeight="1">
      <c r="A10" s="76" t="s">
        <v>82</v>
      </c>
      <c r="B10" s="76" t="s">
        <v>86</v>
      </c>
      <c r="C10" s="76" t="s">
        <v>87</v>
      </c>
      <c r="D10" s="76" t="s">
        <v>84</v>
      </c>
      <c r="E10" s="76" t="s">
        <v>88</v>
      </c>
      <c r="F10" s="17">
        <v>2895</v>
      </c>
      <c r="G10" s="226">
        <v>0</v>
      </c>
      <c r="H10" s="17">
        <v>2895</v>
      </c>
      <c r="I10" s="99">
        <v>0</v>
      </c>
      <c r="J10" s="79">
        <v>0</v>
      </c>
      <c r="K10" s="235">
        <v>0</v>
      </c>
      <c r="L10" s="236"/>
      <c r="M10" s="237">
        <v>0</v>
      </c>
      <c r="N10" s="238"/>
      <c r="O10" s="239"/>
      <c r="P10" s="236"/>
      <c r="Q10" s="236"/>
      <c r="R10" s="241"/>
      <c r="S10" s="235">
        <v>0</v>
      </c>
      <c r="T10" s="242"/>
    </row>
    <row r="11" spans="1:20" ht="19.5" customHeight="1">
      <c r="A11" s="76" t="s">
        <v>82</v>
      </c>
      <c r="B11" s="76" t="s">
        <v>87</v>
      </c>
      <c r="C11" s="76" t="s">
        <v>87</v>
      </c>
      <c r="D11" s="76" t="s">
        <v>84</v>
      </c>
      <c r="E11" s="76" t="s">
        <v>89</v>
      </c>
      <c r="F11" s="17">
        <v>85</v>
      </c>
      <c r="G11" s="226">
        <v>0</v>
      </c>
      <c r="H11" s="17">
        <v>85</v>
      </c>
      <c r="I11" s="99">
        <v>0</v>
      </c>
      <c r="J11" s="79">
        <v>0</v>
      </c>
      <c r="K11" s="235">
        <v>0</v>
      </c>
      <c r="L11" s="236"/>
      <c r="M11" s="237">
        <v>0</v>
      </c>
      <c r="N11" s="238"/>
      <c r="O11" s="239"/>
      <c r="P11" s="236"/>
      <c r="Q11" s="236"/>
      <c r="R11" s="241"/>
      <c r="S11" s="235">
        <v>0</v>
      </c>
      <c r="T11" s="242"/>
    </row>
    <row r="12" spans="1:20" ht="19.5" customHeight="1">
      <c r="A12" s="76" t="s">
        <v>90</v>
      </c>
      <c r="B12" s="76" t="s">
        <v>91</v>
      </c>
      <c r="C12" s="76" t="s">
        <v>91</v>
      </c>
      <c r="D12" s="76" t="s">
        <v>84</v>
      </c>
      <c r="E12" s="76" t="s">
        <v>92</v>
      </c>
      <c r="F12" s="17">
        <v>10.2887</v>
      </c>
      <c r="G12" s="226">
        <v>0</v>
      </c>
      <c r="H12" s="17">
        <v>10.2887</v>
      </c>
      <c r="I12" s="99">
        <v>0</v>
      </c>
      <c r="J12" s="79">
        <v>0</v>
      </c>
      <c r="K12" s="235">
        <v>0</v>
      </c>
      <c r="L12" s="236"/>
      <c r="M12" s="237">
        <v>0</v>
      </c>
      <c r="N12" s="238"/>
      <c r="O12" s="239"/>
      <c r="P12" s="236"/>
      <c r="Q12" s="236"/>
      <c r="R12" s="241"/>
      <c r="S12" s="235">
        <v>0</v>
      </c>
      <c r="T12" s="242"/>
    </row>
    <row r="13" spans="1:20" ht="19.5" customHeight="1">
      <c r="A13" s="76" t="s">
        <v>90</v>
      </c>
      <c r="B13" s="76" t="s">
        <v>91</v>
      </c>
      <c r="C13" s="76" t="s">
        <v>93</v>
      </c>
      <c r="D13" s="76" t="s">
        <v>84</v>
      </c>
      <c r="E13" s="76" t="s">
        <v>94</v>
      </c>
      <c r="F13" s="17">
        <v>5.1444</v>
      </c>
      <c r="G13" s="226">
        <v>0</v>
      </c>
      <c r="H13" s="17">
        <v>5.1444</v>
      </c>
      <c r="I13" s="99">
        <v>0</v>
      </c>
      <c r="J13" s="79">
        <v>0</v>
      </c>
      <c r="K13" s="235">
        <v>0</v>
      </c>
      <c r="L13" s="236"/>
      <c r="M13" s="237">
        <v>0</v>
      </c>
      <c r="N13" s="238"/>
      <c r="O13" s="239"/>
      <c r="P13" s="236"/>
      <c r="Q13" s="236"/>
      <c r="R13" s="241"/>
      <c r="S13" s="235">
        <v>0</v>
      </c>
      <c r="T13" s="242"/>
    </row>
    <row r="14" spans="1:20" ht="19.5" customHeight="1">
      <c r="A14" s="76" t="s">
        <v>95</v>
      </c>
      <c r="B14" s="76" t="s">
        <v>96</v>
      </c>
      <c r="C14" s="76" t="s">
        <v>83</v>
      </c>
      <c r="D14" s="76" t="s">
        <v>84</v>
      </c>
      <c r="E14" s="76" t="s">
        <v>97</v>
      </c>
      <c r="F14" s="17">
        <v>6.7947</v>
      </c>
      <c r="G14" s="226">
        <v>0</v>
      </c>
      <c r="H14" s="17">
        <v>6.7947</v>
      </c>
      <c r="I14" s="99">
        <v>0</v>
      </c>
      <c r="J14" s="79">
        <v>0</v>
      </c>
      <c r="K14" s="235">
        <v>0</v>
      </c>
      <c r="L14" s="236"/>
      <c r="M14" s="237">
        <v>0</v>
      </c>
      <c r="N14" s="238"/>
      <c r="O14" s="239"/>
      <c r="P14" s="236"/>
      <c r="Q14" s="236"/>
      <c r="R14" s="241"/>
      <c r="S14" s="235">
        <v>0</v>
      </c>
      <c r="T14" s="242"/>
    </row>
    <row r="15" spans="1:20" ht="19.5" customHeight="1">
      <c r="A15" s="76" t="s">
        <v>98</v>
      </c>
      <c r="B15" s="76" t="s">
        <v>99</v>
      </c>
      <c r="C15" s="76" t="s">
        <v>83</v>
      </c>
      <c r="D15" s="76" t="s">
        <v>84</v>
      </c>
      <c r="E15" s="76" t="s">
        <v>100</v>
      </c>
      <c r="F15" s="17">
        <v>10.4196</v>
      </c>
      <c r="G15" s="226">
        <v>0</v>
      </c>
      <c r="H15" s="17">
        <v>10.4196</v>
      </c>
      <c r="I15" s="99">
        <v>0</v>
      </c>
      <c r="J15" s="79">
        <v>0</v>
      </c>
      <c r="K15" s="235">
        <v>0</v>
      </c>
      <c r="L15" s="236"/>
      <c r="M15" s="237">
        <v>0</v>
      </c>
      <c r="N15" s="238"/>
      <c r="O15" s="239"/>
      <c r="P15" s="236"/>
      <c r="Q15" s="236"/>
      <c r="R15" s="241"/>
      <c r="S15" s="235">
        <v>0</v>
      </c>
      <c r="T15" s="24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5.5" style="0" customWidth="1"/>
    <col min="2" max="2" width="3.66015625" style="0" customWidth="1"/>
    <col min="3" max="3" width="8.33203125" style="0" customWidth="1"/>
    <col min="4" max="4" width="24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0"/>
      <c r="B1" s="206"/>
      <c r="C1" s="206"/>
      <c r="D1" s="206"/>
      <c r="E1" s="206"/>
      <c r="F1" s="206"/>
      <c r="G1" s="206"/>
      <c r="H1" s="206"/>
      <c r="I1" s="206"/>
      <c r="J1" s="221" t="s">
        <v>101</v>
      </c>
    </row>
    <row r="2" spans="1:10" ht="19.5" customHeight="1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9.5" customHeight="1">
      <c r="A3" s="164" t="s">
        <v>5</v>
      </c>
      <c r="B3" s="164"/>
      <c r="C3" s="164"/>
      <c r="D3" s="164"/>
      <c r="E3" s="164"/>
      <c r="F3" s="207"/>
      <c r="G3" s="207"/>
      <c r="H3" s="207"/>
      <c r="I3" s="207"/>
      <c r="J3" s="60" t="s">
        <v>6</v>
      </c>
    </row>
    <row r="4" spans="1:10" ht="19.5" customHeight="1">
      <c r="A4" s="165" t="s">
        <v>57</v>
      </c>
      <c r="B4" s="167"/>
      <c r="C4" s="167"/>
      <c r="D4" s="167"/>
      <c r="E4" s="166"/>
      <c r="F4" s="208" t="s">
        <v>58</v>
      </c>
      <c r="G4" s="209" t="s">
        <v>103</v>
      </c>
      <c r="H4" s="210" t="s">
        <v>104</v>
      </c>
      <c r="I4" s="210" t="s">
        <v>105</v>
      </c>
      <c r="J4" s="215" t="s">
        <v>106</v>
      </c>
    </row>
    <row r="5" spans="1:10" ht="19.5" customHeight="1">
      <c r="A5" s="165" t="s">
        <v>68</v>
      </c>
      <c r="B5" s="167"/>
      <c r="C5" s="166"/>
      <c r="D5" s="211" t="s">
        <v>69</v>
      </c>
      <c r="E5" s="212" t="s">
        <v>107</v>
      </c>
      <c r="F5" s="209"/>
      <c r="G5" s="209"/>
      <c r="H5" s="210"/>
      <c r="I5" s="210"/>
      <c r="J5" s="215"/>
    </row>
    <row r="6" spans="1:10" ht="15" customHeight="1">
      <c r="A6" s="213" t="s">
        <v>78</v>
      </c>
      <c r="B6" s="213" t="s">
        <v>79</v>
      </c>
      <c r="C6" s="214" t="s">
        <v>80</v>
      </c>
      <c r="D6" s="215"/>
      <c r="E6" s="216"/>
      <c r="F6" s="217"/>
      <c r="G6" s="217"/>
      <c r="H6" s="218"/>
      <c r="I6" s="218"/>
      <c r="J6" s="222"/>
    </row>
    <row r="7" spans="1:10" ht="19.5" customHeight="1">
      <c r="A7" s="219" t="s">
        <v>5</v>
      </c>
      <c r="B7" s="219" t="s">
        <v>5</v>
      </c>
      <c r="C7" s="219" t="s">
        <v>5</v>
      </c>
      <c r="D7" s="220" t="s">
        <v>5</v>
      </c>
      <c r="E7" s="220" t="s">
        <v>58</v>
      </c>
      <c r="F7" s="17">
        <v>3095.5382</v>
      </c>
      <c r="G7" s="17">
        <v>114.5382</v>
      </c>
      <c r="H7" s="17">
        <v>2981</v>
      </c>
      <c r="I7" s="223"/>
      <c r="J7" s="224"/>
    </row>
    <row r="8" spans="1:10" ht="19.5" customHeight="1">
      <c r="A8" s="219" t="s">
        <v>5</v>
      </c>
      <c r="B8" s="219" t="s">
        <v>5</v>
      </c>
      <c r="C8" s="219" t="s">
        <v>5</v>
      </c>
      <c r="D8" s="220" t="s">
        <v>81</v>
      </c>
      <c r="E8" s="220" t="s">
        <v>0</v>
      </c>
      <c r="F8" s="17">
        <v>3095.5382</v>
      </c>
      <c r="G8" s="17">
        <v>114.5382</v>
      </c>
      <c r="H8" s="17">
        <v>2981</v>
      </c>
      <c r="I8" s="223"/>
      <c r="J8" s="224"/>
    </row>
    <row r="9" spans="1:10" ht="19.5" customHeight="1">
      <c r="A9" s="219" t="s">
        <v>82</v>
      </c>
      <c r="B9" s="219" t="s">
        <v>83</v>
      </c>
      <c r="C9" s="219" t="s">
        <v>83</v>
      </c>
      <c r="D9" s="220" t="s">
        <v>84</v>
      </c>
      <c r="E9" s="220" t="s">
        <v>85</v>
      </c>
      <c r="F9" s="17">
        <v>82.8908</v>
      </c>
      <c r="G9" s="17">
        <v>81.8908</v>
      </c>
      <c r="H9" s="17">
        <v>1</v>
      </c>
      <c r="I9" s="223"/>
      <c r="J9" s="224"/>
    </row>
    <row r="10" spans="1:10" ht="19.5" customHeight="1">
      <c r="A10" s="219" t="s">
        <v>82</v>
      </c>
      <c r="B10" s="219" t="s">
        <v>86</v>
      </c>
      <c r="C10" s="219" t="s">
        <v>87</v>
      </c>
      <c r="D10" s="220" t="s">
        <v>84</v>
      </c>
      <c r="E10" s="220" t="s">
        <v>88</v>
      </c>
      <c r="F10" s="17">
        <v>2895</v>
      </c>
      <c r="G10" s="17">
        <v>0</v>
      </c>
      <c r="H10" s="17">
        <v>2895</v>
      </c>
      <c r="I10" s="223"/>
      <c r="J10" s="224"/>
    </row>
    <row r="11" spans="1:10" ht="19.5" customHeight="1">
      <c r="A11" s="219" t="s">
        <v>82</v>
      </c>
      <c r="B11" s="219" t="s">
        <v>87</v>
      </c>
      <c r="C11" s="219" t="s">
        <v>87</v>
      </c>
      <c r="D11" s="220" t="s">
        <v>84</v>
      </c>
      <c r="E11" s="220" t="s">
        <v>89</v>
      </c>
      <c r="F11" s="17">
        <v>85</v>
      </c>
      <c r="G11" s="17">
        <v>0</v>
      </c>
      <c r="H11" s="17">
        <v>85</v>
      </c>
      <c r="I11" s="223"/>
      <c r="J11" s="224"/>
    </row>
    <row r="12" spans="1:10" ht="19.5" customHeight="1">
      <c r="A12" s="219" t="s">
        <v>90</v>
      </c>
      <c r="B12" s="219" t="s">
        <v>91</v>
      </c>
      <c r="C12" s="219" t="s">
        <v>91</v>
      </c>
      <c r="D12" s="220" t="s">
        <v>84</v>
      </c>
      <c r="E12" s="220" t="s">
        <v>92</v>
      </c>
      <c r="F12" s="17">
        <v>10.2887</v>
      </c>
      <c r="G12" s="17">
        <v>10.2887</v>
      </c>
      <c r="H12" s="17">
        <v>0</v>
      </c>
      <c r="I12" s="223"/>
      <c r="J12" s="224"/>
    </row>
    <row r="13" spans="1:10" ht="19.5" customHeight="1">
      <c r="A13" s="219" t="s">
        <v>90</v>
      </c>
      <c r="B13" s="219" t="s">
        <v>91</v>
      </c>
      <c r="C13" s="219" t="s">
        <v>93</v>
      </c>
      <c r="D13" s="220" t="s">
        <v>84</v>
      </c>
      <c r="E13" s="220" t="s">
        <v>94</v>
      </c>
      <c r="F13" s="17">
        <v>5.1444</v>
      </c>
      <c r="G13" s="17">
        <v>5.1444</v>
      </c>
      <c r="H13" s="17">
        <v>0</v>
      </c>
      <c r="I13" s="223"/>
      <c r="J13" s="224"/>
    </row>
    <row r="14" spans="1:10" ht="19.5" customHeight="1">
      <c r="A14" s="219" t="s">
        <v>95</v>
      </c>
      <c r="B14" s="219" t="s">
        <v>96</v>
      </c>
      <c r="C14" s="219" t="s">
        <v>83</v>
      </c>
      <c r="D14" s="220" t="s">
        <v>84</v>
      </c>
      <c r="E14" s="220" t="s">
        <v>97</v>
      </c>
      <c r="F14" s="17">
        <v>6.7947</v>
      </c>
      <c r="G14" s="17">
        <v>6.7947</v>
      </c>
      <c r="H14" s="17">
        <v>0</v>
      </c>
      <c r="I14" s="223"/>
      <c r="J14" s="224"/>
    </row>
    <row r="15" spans="1:10" ht="19.5" customHeight="1">
      <c r="A15" s="219" t="s">
        <v>98</v>
      </c>
      <c r="B15" s="219" t="s">
        <v>99</v>
      </c>
      <c r="C15" s="219" t="s">
        <v>83</v>
      </c>
      <c r="D15" s="220" t="s">
        <v>84</v>
      </c>
      <c r="E15" s="220" t="s">
        <v>100</v>
      </c>
      <c r="F15" s="17">
        <v>10.4196</v>
      </c>
      <c r="G15" s="17">
        <v>10.4196</v>
      </c>
      <c r="H15" s="17">
        <v>0</v>
      </c>
      <c r="I15" s="223"/>
      <c r="J15" s="22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I7" sqref="I6:I7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63"/>
      <c r="B1" s="163"/>
      <c r="C1" s="163"/>
      <c r="D1" s="163"/>
      <c r="E1" s="163"/>
      <c r="F1" s="163"/>
      <c r="G1" s="163"/>
      <c r="H1" s="82" t="s">
        <v>108</v>
      </c>
    </row>
    <row r="2" spans="1:8" ht="20.25" customHeight="1">
      <c r="A2" s="57" t="s">
        <v>109</v>
      </c>
      <c r="B2" s="57"/>
      <c r="C2" s="57"/>
      <c r="D2" s="57"/>
      <c r="E2" s="57"/>
      <c r="F2" s="57"/>
      <c r="G2" s="57"/>
      <c r="H2" s="57"/>
    </row>
    <row r="3" spans="1:8" ht="20.25" customHeight="1">
      <c r="A3" s="164" t="s">
        <v>5</v>
      </c>
      <c r="B3" s="164"/>
      <c r="C3" s="80"/>
      <c r="D3" s="80"/>
      <c r="E3" s="80"/>
      <c r="F3" s="80"/>
      <c r="G3" s="80"/>
      <c r="H3" s="82" t="s">
        <v>6</v>
      </c>
    </row>
    <row r="4" spans="1:8" ht="20.25" customHeight="1">
      <c r="A4" s="165" t="s">
        <v>7</v>
      </c>
      <c r="B4" s="166"/>
      <c r="C4" s="165" t="s">
        <v>8</v>
      </c>
      <c r="D4" s="167"/>
      <c r="E4" s="167"/>
      <c r="F4" s="167"/>
      <c r="G4" s="167"/>
      <c r="H4" s="166"/>
    </row>
    <row r="5" spans="1:8" ht="34.5" customHeight="1">
      <c r="A5" s="168" t="s">
        <v>9</v>
      </c>
      <c r="B5" s="169" t="s">
        <v>10</v>
      </c>
      <c r="C5" s="170" t="s">
        <v>9</v>
      </c>
      <c r="D5" s="168" t="s">
        <v>58</v>
      </c>
      <c r="E5" s="169" t="s">
        <v>110</v>
      </c>
      <c r="F5" s="171" t="s">
        <v>111</v>
      </c>
      <c r="G5" s="168" t="s">
        <v>112</v>
      </c>
      <c r="H5" s="172" t="s">
        <v>113</v>
      </c>
    </row>
    <row r="6" spans="1:8" ht="20.25" customHeight="1">
      <c r="A6" s="173" t="s">
        <v>114</v>
      </c>
      <c r="B6" s="174">
        <f>SUM(B7:B9)</f>
        <v>3095.5382</v>
      </c>
      <c r="C6" s="175" t="s">
        <v>115</v>
      </c>
      <c r="D6" s="174">
        <f>SUM(E6,F6,G6,H6)</f>
        <v>3095.5382000000004</v>
      </c>
      <c r="E6" s="174">
        <f>SUM(E7:E35)</f>
        <v>3095.5382000000004</v>
      </c>
      <c r="F6" s="176">
        <f>SUM(F7:F35)</f>
        <v>0</v>
      </c>
      <c r="G6" s="176">
        <f>SUM(G7:G35)</f>
        <v>0</v>
      </c>
      <c r="H6" s="177">
        <f>SUM(H7:H35)</f>
        <v>0</v>
      </c>
    </row>
    <row r="7" spans="1:8" ht="20.25" customHeight="1">
      <c r="A7" s="173" t="s">
        <v>116</v>
      </c>
      <c r="B7" s="107">
        <v>3095.5382</v>
      </c>
      <c r="C7" s="175" t="s">
        <v>117</v>
      </c>
      <c r="D7" s="178">
        <f aca="true" t="shared" si="0" ref="D7:D35">SUM(E7:H7)</f>
        <v>0</v>
      </c>
      <c r="E7" s="174">
        <v>0</v>
      </c>
      <c r="F7" s="179">
        <v>0</v>
      </c>
      <c r="G7" s="179">
        <v>0</v>
      </c>
      <c r="H7" s="180"/>
    </row>
    <row r="8" spans="1:8" ht="20.25" customHeight="1">
      <c r="A8" s="181" t="s">
        <v>118</v>
      </c>
      <c r="B8" s="182">
        <v>0</v>
      </c>
      <c r="C8" s="175" t="s">
        <v>119</v>
      </c>
      <c r="D8" s="178">
        <f t="shared" si="0"/>
        <v>0</v>
      </c>
      <c r="E8" s="174">
        <v>0</v>
      </c>
      <c r="F8" s="179">
        <v>0</v>
      </c>
      <c r="G8" s="179">
        <v>0</v>
      </c>
      <c r="H8" s="180"/>
    </row>
    <row r="9" spans="1:8" ht="20.25" customHeight="1">
      <c r="A9" s="181" t="s">
        <v>120</v>
      </c>
      <c r="B9" s="183">
        <v>0</v>
      </c>
      <c r="C9" s="175" t="s">
        <v>121</v>
      </c>
      <c r="D9" s="178">
        <f t="shared" si="0"/>
        <v>0</v>
      </c>
      <c r="E9" s="174">
        <v>0</v>
      </c>
      <c r="F9" s="179">
        <v>0</v>
      </c>
      <c r="G9" s="179">
        <v>0</v>
      </c>
      <c r="H9" s="180"/>
    </row>
    <row r="10" spans="1:8" ht="20.25" customHeight="1">
      <c r="A10" s="181" t="s">
        <v>122</v>
      </c>
      <c r="B10" s="184">
        <f>SUM(B11:B14)</f>
        <v>0</v>
      </c>
      <c r="C10" s="175" t="s">
        <v>123</v>
      </c>
      <c r="D10" s="178">
        <f t="shared" si="0"/>
        <v>0</v>
      </c>
      <c r="E10" s="174">
        <v>0</v>
      </c>
      <c r="F10" s="179">
        <v>0</v>
      </c>
      <c r="G10" s="179">
        <v>0</v>
      </c>
      <c r="H10" s="180"/>
    </row>
    <row r="11" spans="1:8" ht="20.25" customHeight="1">
      <c r="A11" s="181" t="s">
        <v>116</v>
      </c>
      <c r="B11" s="182"/>
      <c r="C11" s="175" t="s">
        <v>124</v>
      </c>
      <c r="D11" s="178">
        <f t="shared" si="0"/>
        <v>3062.8908</v>
      </c>
      <c r="E11" s="107">
        <v>3062.8908</v>
      </c>
      <c r="F11" s="179">
        <v>0</v>
      </c>
      <c r="G11" s="179">
        <v>0</v>
      </c>
      <c r="H11" s="180"/>
    </row>
    <row r="12" spans="1:8" ht="20.25" customHeight="1">
      <c r="A12" s="181" t="s">
        <v>118</v>
      </c>
      <c r="B12" s="182"/>
      <c r="C12" s="175" t="s">
        <v>125</v>
      </c>
      <c r="D12" s="178">
        <f t="shared" si="0"/>
        <v>0</v>
      </c>
      <c r="E12" s="107">
        <v>0</v>
      </c>
      <c r="F12" s="179">
        <v>0</v>
      </c>
      <c r="G12" s="179">
        <v>0</v>
      </c>
      <c r="H12" s="180"/>
    </row>
    <row r="13" spans="1:8" ht="20.25" customHeight="1">
      <c r="A13" s="181" t="s">
        <v>120</v>
      </c>
      <c r="B13" s="182"/>
      <c r="C13" s="175" t="s">
        <v>126</v>
      </c>
      <c r="D13" s="178">
        <f t="shared" si="0"/>
        <v>0</v>
      </c>
      <c r="E13" s="107">
        <v>0</v>
      </c>
      <c r="F13" s="179">
        <v>0</v>
      </c>
      <c r="G13" s="179">
        <v>0</v>
      </c>
      <c r="H13" s="180"/>
    </row>
    <row r="14" spans="1:8" ht="20.25" customHeight="1">
      <c r="A14" s="181" t="s">
        <v>127</v>
      </c>
      <c r="B14" s="183"/>
      <c r="C14" s="175" t="s">
        <v>128</v>
      </c>
      <c r="D14" s="178">
        <f t="shared" si="0"/>
        <v>15.4331</v>
      </c>
      <c r="E14" s="107">
        <v>15.4331</v>
      </c>
      <c r="F14" s="179">
        <v>0</v>
      </c>
      <c r="G14" s="179">
        <v>0</v>
      </c>
      <c r="H14" s="180"/>
    </row>
    <row r="15" spans="1:8" ht="20.25" customHeight="1">
      <c r="A15" s="185"/>
      <c r="B15" s="186"/>
      <c r="C15" s="187" t="s">
        <v>129</v>
      </c>
      <c r="D15" s="178">
        <f t="shared" si="0"/>
        <v>0</v>
      </c>
      <c r="E15" s="107">
        <v>0</v>
      </c>
      <c r="F15" s="179">
        <v>0</v>
      </c>
      <c r="G15" s="179">
        <v>0</v>
      </c>
      <c r="H15" s="180"/>
    </row>
    <row r="16" spans="1:8" ht="20.25" customHeight="1">
      <c r="A16" s="185"/>
      <c r="B16" s="183"/>
      <c r="C16" s="187" t="s">
        <v>130</v>
      </c>
      <c r="D16" s="178">
        <f t="shared" si="0"/>
        <v>6.7947</v>
      </c>
      <c r="E16" s="107">
        <v>6.7947</v>
      </c>
      <c r="F16" s="179">
        <v>0</v>
      </c>
      <c r="G16" s="179">
        <v>0</v>
      </c>
      <c r="H16" s="180"/>
    </row>
    <row r="17" spans="1:8" ht="20.25" customHeight="1">
      <c r="A17" s="185"/>
      <c r="B17" s="183"/>
      <c r="C17" s="187" t="s">
        <v>131</v>
      </c>
      <c r="D17" s="178">
        <f t="shared" si="0"/>
        <v>0</v>
      </c>
      <c r="E17" s="107">
        <v>0</v>
      </c>
      <c r="F17" s="179">
        <v>0</v>
      </c>
      <c r="G17" s="179">
        <v>0</v>
      </c>
      <c r="H17" s="180"/>
    </row>
    <row r="18" spans="1:8" ht="20.25" customHeight="1">
      <c r="A18" s="185"/>
      <c r="B18" s="183"/>
      <c r="C18" s="187" t="s">
        <v>132</v>
      </c>
      <c r="D18" s="178">
        <f t="shared" si="0"/>
        <v>0</v>
      </c>
      <c r="E18" s="107">
        <v>0</v>
      </c>
      <c r="F18" s="179">
        <v>0</v>
      </c>
      <c r="G18" s="179">
        <v>0</v>
      </c>
      <c r="H18" s="180"/>
    </row>
    <row r="19" spans="1:8" ht="20.25" customHeight="1">
      <c r="A19" s="185"/>
      <c r="B19" s="183"/>
      <c r="C19" s="187" t="s">
        <v>133</v>
      </c>
      <c r="D19" s="178">
        <f t="shared" si="0"/>
        <v>0</v>
      </c>
      <c r="E19" s="107">
        <v>0</v>
      </c>
      <c r="F19" s="179">
        <v>0</v>
      </c>
      <c r="G19" s="179">
        <v>0</v>
      </c>
      <c r="H19" s="180"/>
    </row>
    <row r="20" spans="1:8" ht="20.25" customHeight="1">
      <c r="A20" s="185"/>
      <c r="B20" s="183"/>
      <c r="C20" s="187" t="s">
        <v>134</v>
      </c>
      <c r="D20" s="178">
        <f t="shared" si="0"/>
        <v>0</v>
      </c>
      <c r="E20" s="107">
        <v>0</v>
      </c>
      <c r="F20" s="179">
        <v>0</v>
      </c>
      <c r="G20" s="179">
        <v>0</v>
      </c>
      <c r="H20" s="180"/>
    </row>
    <row r="21" spans="1:8" ht="20.25" customHeight="1">
      <c r="A21" s="185"/>
      <c r="B21" s="183"/>
      <c r="C21" s="187" t="s">
        <v>135</v>
      </c>
      <c r="D21" s="178">
        <f t="shared" si="0"/>
        <v>0</v>
      </c>
      <c r="E21" s="107">
        <v>0</v>
      </c>
      <c r="F21" s="179">
        <v>0</v>
      </c>
      <c r="G21" s="179">
        <v>0</v>
      </c>
      <c r="H21" s="180"/>
    </row>
    <row r="22" spans="1:8" ht="20.25" customHeight="1">
      <c r="A22" s="185"/>
      <c r="B22" s="183"/>
      <c r="C22" s="187" t="s">
        <v>136</v>
      </c>
      <c r="D22" s="178">
        <f t="shared" si="0"/>
        <v>0</v>
      </c>
      <c r="E22" s="107">
        <v>0</v>
      </c>
      <c r="F22" s="179">
        <v>0</v>
      </c>
      <c r="G22" s="179">
        <v>0</v>
      </c>
      <c r="H22" s="180"/>
    </row>
    <row r="23" spans="1:8" ht="20.25" customHeight="1">
      <c r="A23" s="185"/>
      <c r="B23" s="183"/>
      <c r="C23" s="187" t="s">
        <v>137</v>
      </c>
      <c r="D23" s="178">
        <f t="shared" si="0"/>
        <v>0</v>
      </c>
      <c r="E23" s="107">
        <v>0</v>
      </c>
      <c r="F23" s="179">
        <v>0</v>
      </c>
      <c r="G23" s="179">
        <v>0</v>
      </c>
      <c r="H23" s="180"/>
    </row>
    <row r="24" spans="1:8" ht="20.25" customHeight="1">
      <c r="A24" s="185"/>
      <c r="B24" s="183"/>
      <c r="C24" s="187" t="s">
        <v>138</v>
      </c>
      <c r="D24" s="178">
        <f t="shared" si="0"/>
        <v>0</v>
      </c>
      <c r="E24" s="107">
        <v>0</v>
      </c>
      <c r="F24" s="179">
        <v>0</v>
      </c>
      <c r="G24" s="179">
        <v>0</v>
      </c>
      <c r="H24" s="180"/>
    </row>
    <row r="25" spans="1:8" ht="20.25" customHeight="1">
      <c r="A25" s="185"/>
      <c r="B25" s="183"/>
      <c r="C25" s="187" t="s">
        <v>139</v>
      </c>
      <c r="D25" s="178">
        <f t="shared" si="0"/>
        <v>0</v>
      </c>
      <c r="E25" s="107">
        <v>0</v>
      </c>
      <c r="F25" s="179">
        <v>0</v>
      </c>
      <c r="G25" s="179">
        <v>0</v>
      </c>
      <c r="H25" s="180"/>
    </row>
    <row r="26" spans="1:8" ht="20.25" customHeight="1">
      <c r="A26" s="188"/>
      <c r="B26" s="183"/>
      <c r="C26" s="187" t="s">
        <v>140</v>
      </c>
      <c r="D26" s="178">
        <f t="shared" si="0"/>
        <v>10.4196</v>
      </c>
      <c r="E26" s="107">
        <v>10.4196</v>
      </c>
      <c r="F26" s="179">
        <v>0</v>
      </c>
      <c r="G26" s="179">
        <v>0</v>
      </c>
      <c r="H26" s="180"/>
    </row>
    <row r="27" spans="1:8" ht="20.25" customHeight="1">
      <c r="A27" s="188"/>
      <c r="B27" s="183"/>
      <c r="C27" s="187" t="s">
        <v>141</v>
      </c>
      <c r="D27" s="178">
        <f t="shared" si="0"/>
        <v>0</v>
      </c>
      <c r="E27" s="174">
        <v>0</v>
      </c>
      <c r="F27" s="179">
        <v>0</v>
      </c>
      <c r="G27" s="179">
        <v>0</v>
      </c>
      <c r="H27" s="180"/>
    </row>
    <row r="28" spans="1:8" ht="20.25" customHeight="1">
      <c r="A28" s="188"/>
      <c r="B28" s="183"/>
      <c r="C28" s="187" t="s">
        <v>142</v>
      </c>
      <c r="D28" s="178">
        <f t="shared" si="0"/>
        <v>0</v>
      </c>
      <c r="E28" s="174">
        <v>0</v>
      </c>
      <c r="F28" s="179">
        <v>0</v>
      </c>
      <c r="G28" s="179">
        <v>0</v>
      </c>
      <c r="H28" s="180"/>
    </row>
    <row r="29" spans="1:8" ht="20.25" customHeight="1">
      <c r="A29" s="188"/>
      <c r="B29" s="183"/>
      <c r="C29" s="187" t="s">
        <v>143</v>
      </c>
      <c r="D29" s="178">
        <f t="shared" si="0"/>
        <v>0</v>
      </c>
      <c r="E29" s="174">
        <v>0</v>
      </c>
      <c r="F29" s="179">
        <v>0</v>
      </c>
      <c r="G29" s="179">
        <v>0</v>
      </c>
      <c r="H29" s="180"/>
    </row>
    <row r="30" spans="1:8" ht="20.25" customHeight="1">
      <c r="A30" s="188"/>
      <c r="B30" s="183"/>
      <c r="C30" s="187" t="s">
        <v>144</v>
      </c>
      <c r="D30" s="178">
        <f t="shared" si="0"/>
        <v>0</v>
      </c>
      <c r="E30" s="174">
        <v>0</v>
      </c>
      <c r="F30" s="179">
        <v>0</v>
      </c>
      <c r="G30" s="179">
        <v>0</v>
      </c>
      <c r="H30" s="180"/>
    </row>
    <row r="31" spans="1:8" ht="20.25" customHeight="1">
      <c r="A31" s="188"/>
      <c r="B31" s="183"/>
      <c r="C31" s="187" t="s">
        <v>145</v>
      </c>
      <c r="D31" s="178">
        <f t="shared" si="0"/>
        <v>0</v>
      </c>
      <c r="E31" s="174">
        <v>0</v>
      </c>
      <c r="F31" s="179">
        <v>0</v>
      </c>
      <c r="G31" s="179">
        <v>0</v>
      </c>
      <c r="H31" s="180"/>
    </row>
    <row r="32" spans="1:8" ht="20.25" customHeight="1">
      <c r="A32" s="188"/>
      <c r="B32" s="183"/>
      <c r="C32" s="187" t="s">
        <v>146</v>
      </c>
      <c r="D32" s="178">
        <f t="shared" si="0"/>
        <v>0</v>
      </c>
      <c r="E32" s="174">
        <v>0</v>
      </c>
      <c r="F32" s="179">
        <v>0</v>
      </c>
      <c r="G32" s="179">
        <v>0</v>
      </c>
      <c r="H32" s="180"/>
    </row>
    <row r="33" spans="1:8" ht="20.25" customHeight="1">
      <c r="A33" s="188"/>
      <c r="B33" s="183"/>
      <c r="C33" s="187" t="s">
        <v>147</v>
      </c>
      <c r="D33" s="178">
        <f t="shared" si="0"/>
        <v>0</v>
      </c>
      <c r="E33" s="174">
        <v>0</v>
      </c>
      <c r="F33" s="179">
        <v>0</v>
      </c>
      <c r="G33" s="179">
        <v>0</v>
      </c>
      <c r="H33" s="180"/>
    </row>
    <row r="34" spans="1:8" ht="20.25" customHeight="1">
      <c r="A34" s="188"/>
      <c r="B34" s="183"/>
      <c r="C34" s="187" t="s">
        <v>148</v>
      </c>
      <c r="D34" s="178">
        <f t="shared" si="0"/>
        <v>0</v>
      </c>
      <c r="E34" s="174">
        <v>0</v>
      </c>
      <c r="F34" s="179">
        <v>0</v>
      </c>
      <c r="G34" s="179">
        <v>0</v>
      </c>
      <c r="H34" s="180"/>
    </row>
    <row r="35" spans="1:8" ht="20.25" customHeight="1">
      <c r="A35" s="188"/>
      <c r="B35" s="183"/>
      <c r="C35" s="187" t="s">
        <v>149</v>
      </c>
      <c r="D35" s="178">
        <f t="shared" si="0"/>
        <v>0</v>
      </c>
      <c r="E35" s="174">
        <v>0</v>
      </c>
      <c r="F35" s="189">
        <v>0</v>
      </c>
      <c r="G35" s="189">
        <v>0</v>
      </c>
      <c r="H35" s="190"/>
    </row>
    <row r="36" spans="1:8" ht="20.25" customHeight="1">
      <c r="A36" s="191"/>
      <c r="B36" s="192"/>
      <c r="C36" s="193"/>
      <c r="D36" s="178"/>
      <c r="E36" s="178"/>
      <c r="F36" s="194"/>
      <c r="G36" s="194"/>
      <c r="H36" s="195"/>
    </row>
    <row r="37" spans="1:8" ht="20.25" customHeight="1">
      <c r="A37" s="188"/>
      <c r="B37" s="183"/>
      <c r="C37" s="196" t="s">
        <v>150</v>
      </c>
      <c r="D37" s="178">
        <f>SUM(E37:H37)</f>
        <v>0</v>
      </c>
      <c r="E37" s="174"/>
      <c r="F37" s="189"/>
      <c r="G37" s="189"/>
      <c r="H37" s="190"/>
    </row>
    <row r="38" spans="1:8" ht="20.25" customHeight="1">
      <c r="A38" s="188"/>
      <c r="B38" s="197"/>
      <c r="C38" s="196"/>
      <c r="D38" s="178"/>
      <c r="E38" s="178"/>
      <c r="F38" s="198"/>
      <c r="G38" s="198"/>
      <c r="H38" s="199"/>
    </row>
    <row r="39" spans="1:8" ht="20.25" customHeight="1">
      <c r="A39" s="191" t="s">
        <v>53</v>
      </c>
      <c r="B39" s="200">
        <f>SUM(B6,B10)</f>
        <v>3095.5382</v>
      </c>
      <c r="C39" s="193" t="s">
        <v>54</v>
      </c>
      <c r="D39" s="178">
        <f>SUM(E39:H39)</f>
        <v>3095.5382000000004</v>
      </c>
      <c r="E39" s="178">
        <f>SUM(E7:E37)</f>
        <v>3095.5382000000004</v>
      </c>
      <c r="F39" s="201">
        <f>SUM(F7:F37)</f>
        <v>0</v>
      </c>
      <c r="G39" s="201">
        <f>SUM(G7:G37)</f>
        <v>0</v>
      </c>
      <c r="H39" s="202">
        <f>SUM(H7:H37)</f>
        <v>0</v>
      </c>
    </row>
    <row r="40" spans="1:8" ht="20.25" customHeight="1">
      <c r="A40" s="203"/>
      <c r="B40" s="204"/>
      <c r="C40" s="205"/>
      <c r="D40" s="205"/>
      <c r="E40" s="205"/>
      <c r="F40" s="205"/>
      <c r="G40" s="205"/>
      <c r="H40" s="163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showZeros="0" workbookViewId="0" topLeftCell="A1">
      <selection activeCell="AA14" sqref="AA14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P1" s="124"/>
      <c r="Q1" s="124"/>
      <c r="R1" s="124"/>
      <c r="S1" s="124"/>
      <c r="T1" s="124"/>
      <c r="U1" s="124"/>
      <c r="V1" s="124"/>
      <c r="Y1" s="56" t="s">
        <v>151</v>
      </c>
    </row>
    <row r="2" spans="1:25" ht="19.5" customHeight="1">
      <c r="A2" s="57" t="s">
        <v>152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ht="19.5" customHeight="1">
      <c r="B3" s="58"/>
      <c r="C3" s="58"/>
      <c r="D3" s="58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48"/>
      <c r="Q3" s="148"/>
      <c r="R3" s="148"/>
      <c r="S3" s="148"/>
      <c r="T3" s="148"/>
      <c r="U3" s="148"/>
      <c r="V3" s="148"/>
      <c r="Y3" s="60" t="s">
        <v>6</v>
      </c>
    </row>
    <row r="4" spans="1:25" ht="19.5" customHeight="1">
      <c r="A4" s="133" t="s">
        <v>57</v>
      </c>
      <c r="B4" s="134"/>
      <c r="C4" s="134"/>
      <c r="D4" s="135"/>
      <c r="E4" s="136" t="s">
        <v>153</v>
      </c>
      <c r="F4" s="137" t="s">
        <v>154</v>
      </c>
      <c r="G4" s="138"/>
      <c r="H4" s="138"/>
      <c r="I4" s="138"/>
      <c r="J4" s="138"/>
      <c r="K4" s="138"/>
      <c r="L4" s="138"/>
      <c r="M4" s="138"/>
      <c r="N4" s="138"/>
      <c r="O4" s="149"/>
      <c r="P4" s="137" t="s">
        <v>155</v>
      </c>
      <c r="Q4" s="138"/>
      <c r="R4" s="138"/>
      <c r="S4" s="138"/>
      <c r="T4" s="138"/>
      <c r="U4" s="138"/>
      <c r="V4" s="149"/>
      <c r="W4" s="158" t="s">
        <v>59</v>
      </c>
      <c r="X4" s="158"/>
      <c r="Y4" s="158"/>
    </row>
    <row r="5" spans="1:25" ht="19.5" customHeight="1">
      <c r="A5" s="139" t="s">
        <v>68</v>
      </c>
      <c r="B5" s="139"/>
      <c r="C5" s="67" t="s">
        <v>69</v>
      </c>
      <c r="D5" s="67" t="s">
        <v>107</v>
      </c>
      <c r="E5" s="140"/>
      <c r="F5" s="141" t="s">
        <v>58</v>
      </c>
      <c r="G5" s="142" t="s">
        <v>156</v>
      </c>
      <c r="H5" s="143"/>
      <c r="I5" s="150"/>
      <c r="J5" s="142" t="s">
        <v>157</v>
      </c>
      <c r="K5" s="143"/>
      <c r="L5" s="150"/>
      <c r="M5" s="142" t="s">
        <v>158</v>
      </c>
      <c r="N5" s="143"/>
      <c r="O5" s="150"/>
      <c r="P5" s="151" t="s">
        <v>58</v>
      </c>
      <c r="Q5" s="142" t="s">
        <v>156</v>
      </c>
      <c r="R5" s="143"/>
      <c r="S5" s="150"/>
      <c r="T5" s="142" t="s">
        <v>157</v>
      </c>
      <c r="U5" s="143"/>
      <c r="V5" s="150"/>
      <c r="W5" s="159" t="s">
        <v>58</v>
      </c>
      <c r="X5" s="159" t="s">
        <v>103</v>
      </c>
      <c r="Y5" s="159" t="s">
        <v>104</v>
      </c>
    </row>
    <row r="6" spans="1:25" ht="29.25" customHeight="1">
      <c r="A6" s="74" t="s">
        <v>78</v>
      </c>
      <c r="B6" s="74" t="s">
        <v>79</v>
      </c>
      <c r="C6" s="84"/>
      <c r="D6" s="84"/>
      <c r="E6" s="144"/>
      <c r="F6" s="145"/>
      <c r="G6" s="146" t="s">
        <v>73</v>
      </c>
      <c r="H6" s="147" t="s">
        <v>103</v>
      </c>
      <c r="I6" s="147" t="s">
        <v>104</v>
      </c>
      <c r="J6" s="146" t="s">
        <v>73</v>
      </c>
      <c r="K6" s="147" t="s">
        <v>103</v>
      </c>
      <c r="L6" s="147" t="s">
        <v>104</v>
      </c>
      <c r="M6" s="146" t="s">
        <v>73</v>
      </c>
      <c r="N6" s="147" t="s">
        <v>103</v>
      </c>
      <c r="O6" s="152" t="s">
        <v>104</v>
      </c>
      <c r="P6" s="153"/>
      <c r="Q6" s="146" t="s">
        <v>73</v>
      </c>
      <c r="R6" s="160" t="s">
        <v>103</v>
      </c>
      <c r="S6" s="160" t="s">
        <v>104</v>
      </c>
      <c r="T6" s="146" t="s">
        <v>73</v>
      </c>
      <c r="U6" s="160" t="s">
        <v>103</v>
      </c>
      <c r="V6" s="152" t="s">
        <v>104</v>
      </c>
      <c r="W6" s="159"/>
      <c r="X6" s="159"/>
      <c r="Y6" s="159"/>
    </row>
    <row r="7" spans="1:25" ht="22.5" customHeight="1">
      <c r="A7" s="76" t="s">
        <v>5</v>
      </c>
      <c r="B7" s="76" t="s">
        <v>5</v>
      </c>
      <c r="C7" s="106" t="s">
        <v>5</v>
      </c>
      <c r="D7" s="106" t="s">
        <v>58</v>
      </c>
      <c r="E7" s="107">
        <v>3095.5382</v>
      </c>
      <c r="F7" s="107">
        <v>3095.5382</v>
      </c>
      <c r="G7" s="107">
        <v>3095.5382</v>
      </c>
      <c r="H7" s="107">
        <v>114.5382</v>
      </c>
      <c r="I7" s="107">
        <v>2981</v>
      </c>
      <c r="J7" s="154">
        <v>0</v>
      </c>
      <c r="K7" s="155">
        <v>0</v>
      </c>
      <c r="L7" s="156">
        <v>0</v>
      </c>
      <c r="M7" s="154">
        <v>0</v>
      </c>
      <c r="N7" s="155">
        <v>0</v>
      </c>
      <c r="O7" s="156">
        <v>0</v>
      </c>
      <c r="P7" s="157">
        <v>0</v>
      </c>
      <c r="Q7" s="161">
        <v>0</v>
      </c>
      <c r="R7" s="155">
        <v>0</v>
      </c>
      <c r="S7" s="156">
        <v>0</v>
      </c>
      <c r="T7" s="154">
        <v>0</v>
      </c>
      <c r="U7" s="155">
        <v>0</v>
      </c>
      <c r="V7" s="156">
        <v>0</v>
      </c>
      <c r="W7" s="162">
        <v>0</v>
      </c>
      <c r="X7" s="162">
        <v>0</v>
      </c>
      <c r="Y7" s="162">
        <v>0</v>
      </c>
    </row>
    <row r="8" spans="1:25" ht="22.5" customHeight="1">
      <c r="A8" s="76" t="s">
        <v>5</v>
      </c>
      <c r="B8" s="76" t="s">
        <v>5</v>
      </c>
      <c r="C8" s="106" t="s">
        <v>81</v>
      </c>
      <c r="D8" s="106" t="s">
        <v>0</v>
      </c>
      <c r="E8" s="107">
        <v>3095.5382</v>
      </c>
      <c r="F8" s="107">
        <v>3095.5382</v>
      </c>
      <c r="G8" s="107">
        <v>3095.5382</v>
      </c>
      <c r="H8" s="107">
        <v>114.5382</v>
      </c>
      <c r="I8" s="107">
        <v>2981</v>
      </c>
      <c r="J8" s="154">
        <v>0</v>
      </c>
      <c r="K8" s="155">
        <v>0</v>
      </c>
      <c r="L8" s="156">
        <v>0</v>
      </c>
      <c r="M8" s="154">
        <v>0</v>
      </c>
      <c r="N8" s="155">
        <v>0</v>
      </c>
      <c r="O8" s="156">
        <v>0</v>
      </c>
      <c r="P8" s="157">
        <v>0</v>
      </c>
      <c r="Q8" s="161">
        <v>0</v>
      </c>
      <c r="R8" s="155">
        <v>0</v>
      </c>
      <c r="S8" s="156">
        <v>0</v>
      </c>
      <c r="T8" s="154">
        <v>0</v>
      </c>
      <c r="U8" s="155">
        <v>0</v>
      </c>
      <c r="V8" s="156">
        <v>0</v>
      </c>
      <c r="W8" s="162">
        <v>0</v>
      </c>
      <c r="X8" s="162">
        <v>0</v>
      </c>
      <c r="Y8" s="162">
        <v>0</v>
      </c>
    </row>
    <row r="9" spans="1:25" ht="22.5" customHeight="1">
      <c r="A9" s="76" t="s">
        <v>159</v>
      </c>
      <c r="B9" s="76" t="s">
        <v>5</v>
      </c>
      <c r="C9" s="106" t="s">
        <v>5</v>
      </c>
      <c r="D9" s="106" t="s">
        <v>160</v>
      </c>
      <c r="E9" s="107">
        <v>603.5006</v>
      </c>
      <c r="F9" s="107">
        <v>603.5006</v>
      </c>
      <c r="G9" s="107">
        <v>603.5006</v>
      </c>
      <c r="H9" s="107">
        <v>92.9672</v>
      </c>
      <c r="I9" s="107">
        <v>510.5334</v>
      </c>
      <c r="J9" s="154">
        <v>0</v>
      </c>
      <c r="K9" s="155">
        <v>0</v>
      </c>
      <c r="L9" s="156">
        <v>0</v>
      </c>
      <c r="M9" s="154">
        <v>0</v>
      </c>
      <c r="N9" s="155">
        <v>0</v>
      </c>
      <c r="O9" s="156">
        <v>0</v>
      </c>
      <c r="P9" s="157">
        <v>0</v>
      </c>
      <c r="Q9" s="161">
        <v>0</v>
      </c>
      <c r="R9" s="155">
        <v>0</v>
      </c>
      <c r="S9" s="156">
        <v>0</v>
      </c>
      <c r="T9" s="154">
        <v>0</v>
      </c>
      <c r="U9" s="155">
        <v>0</v>
      </c>
      <c r="V9" s="156">
        <v>0</v>
      </c>
      <c r="W9" s="162">
        <v>0</v>
      </c>
      <c r="X9" s="162">
        <v>0</v>
      </c>
      <c r="Y9" s="162">
        <v>0</v>
      </c>
    </row>
    <row r="10" spans="1:25" ht="22.5" customHeight="1">
      <c r="A10" s="76" t="s">
        <v>161</v>
      </c>
      <c r="B10" s="76" t="s">
        <v>83</v>
      </c>
      <c r="C10" s="106" t="s">
        <v>84</v>
      </c>
      <c r="D10" s="106" t="s">
        <v>162</v>
      </c>
      <c r="E10" s="107">
        <v>59.5976</v>
      </c>
      <c r="F10" s="107">
        <v>59.5976</v>
      </c>
      <c r="G10" s="107">
        <v>59.5976</v>
      </c>
      <c r="H10" s="107">
        <v>59.5976</v>
      </c>
      <c r="I10" s="107">
        <v>0</v>
      </c>
      <c r="J10" s="154">
        <v>0</v>
      </c>
      <c r="K10" s="155">
        <v>0</v>
      </c>
      <c r="L10" s="156">
        <v>0</v>
      </c>
      <c r="M10" s="154">
        <v>0</v>
      </c>
      <c r="N10" s="155">
        <v>0</v>
      </c>
      <c r="O10" s="156">
        <v>0</v>
      </c>
      <c r="P10" s="157">
        <v>0</v>
      </c>
      <c r="Q10" s="161">
        <v>0</v>
      </c>
      <c r="R10" s="155">
        <v>0</v>
      </c>
      <c r="S10" s="156">
        <v>0</v>
      </c>
      <c r="T10" s="154">
        <v>0</v>
      </c>
      <c r="U10" s="155">
        <v>0</v>
      </c>
      <c r="V10" s="156">
        <v>0</v>
      </c>
      <c r="W10" s="162">
        <v>0</v>
      </c>
      <c r="X10" s="162">
        <v>0</v>
      </c>
      <c r="Y10" s="162">
        <v>0</v>
      </c>
    </row>
    <row r="11" spans="1:25" ht="22.5" customHeight="1">
      <c r="A11" s="76" t="s">
        <v>161</v>
      </c>
      <c r="B11" s="76" t="s">
        <v>99</v>
      </c>
      <c r="C11" s="106" t="s">
        <v>84</v>
      </c>
      <c r="D11" s="106" t="s">
        <v>163</v>
      </c>
      <c r="E11" s="107">
        <v>22.95</v>
      </c>
      <c r="F11" s="107">
        <v>22.95</v>
      </c>
      <c r="G11" s="107">
        <v>22.95</v>
      </c>
      <c r="H11" s="107">
        <v>22.95</v>
      </c>
      <c r="I11" s="107">
        <v>0</v>
      </c>
      <c r="J11" s="154">
        <v>0</v>
      </c>
      <c r="K11" s="155">
        <v>0</v>
      </c>
      <c r="L11" s="156">
        <v>0</v>
      </c>
      <c r="M11" s="154">
        <v>0</v>
      </c>
      <c r="N11" s="155">
        <v>0</v>
      </c>
      <c r="O11" s="156">
        <v>0</v>
      </c>
      <c r="P11" s="157">
        <v>0</v>
      </c>
      <c r="Q11" s="161">
        <v>0</v>
      </c>
      <c r="R11" s="155">
        <v>0</v>
      </c>
      <c r="S11" s="156">
        <v>0</v>
      </c>
      <c r="T11" s="154">
        <v>0</v>
      </c>
      <c r="U11" s="155">
        <v>0</v>
      </c>
      <c r="V11" s="156">
        <v>0</v>
      </c>
      <c r="W11" s="162">
        <v>0</v>
      </c>
      <c r="X11" s="162">
        <v>0</v>
      </c>
      <c r="Y11" s="162">
        <v>0</v>
      </c>
    </row>
    <row r="12" spans="1:25" ht="22.5" customHeight="1">
      <c r="A12" s="76" t="s">
        <v>161</v>
      </c>
      <c r="B12" s="76" t="s">
        <v>164</v>
      </c>
      <c r="C12" s="106" t="s">
        <v>84</v>
      </c>
      <c r="D12" s="106" t="s">
        <v>165</v>
      </c>
      <c r="E12" s="107">
        <v>10.4196</v>
      </c>
      <c r="F12" s="107">
        <v>10.4196</v>
      </c>
      <c r="G12" s="107">
        <v>10.4196</v>
      </c>
      <c r="H12" s="107">
        <v>10.4196</v>
      </c>
      <c r="I12" s="107">
        <v>0</v>
      </c>
      <c r="J12" s="154">
        <v>0</v>
      </c>
      <c r="K12" s="155">
        <v>0</v>
      </c>
      <c r="L12" s="156">
        <v>0</v>
      </c>
      <c r="M12" s="154">
        <v>0</v>
      </c>
      <c r="N12" s="155">
        <v>0</v>
      </c>
      <c r="O12" s="156">
        <v>0</v>
      </c>
      <c r="P12" s="157">
        <v>0</v>
      </c>
      <c r="Q12" s="161">
        <v>0</v>
      </c>
      <c r="R12" s="155">
        <v>0</v>
      </c>
      <c r="S12" s="156">
        <v>0</v>
      </c>
      <c r="T12" s="154">
        <v>0</v>
      </c>
      <c r="U12" s="155">
        <v>0</v>
      </c>
      <c r="V12" s="156">
        <v>0</v>
      </c>
      <c r="W12" s="162">
        <v>0</v>
      </c>
      <c r="X12" s="162">
        <v>0</v>
      </c>
      <c r="Y12" s="162">
        <v>0</v>
      </c>
    </row>
    <row r="13" spans="1:25" ht="22.5" customHeight="1">
      <c r="A13" s="76" t="s">
        <v>161</v>
      </c>
      <c r="B13" s="76" t="s">
        <v>87</v>
      </c>
      <c r="C13" s="106" t="s">
        <v>84</v>
      </c>
      <c r="D13" s="106" t="s">
        <v>166</v>
      </c>
      <c r="E13" s="107">
        <v>510.5334</v>
      </c>
      <c r="F13" s="107">
        <v>510.5334</v>
      </c>
      <c r="G13" s="107">
        <v>510.5334</v>
      </c>
      <c r="H13" s="107">
        <v>0</v>
      </c>
      <c r="I13" s="107">
        <v>510.5334</v>
      </c>
      <c r="J13" s="154">
        <v>0</v>
      </c>
      <c r="K13" s="155">
        <v>0</v>
      </c>
      <c r="L13" s="156">
        <v>0</v>
      </c>
      <c r="M13" s="154">
        <v>0</v>
      </c>
      <c r="N13" s="155">
        <v>0</v>
      </c>
      <c r="O13" s="156">
        <v>0</v>
      </c>
      <c r="P13" s="157">
        <v>0</v>
      </c>
      <c r="Q13" s="161">
        <v>0</v>
      </c>
      <c r="R13" s="155">
        <v>0</v>
      </c>
      <c r="S13" s="156">
        <v>0</v>
      </c>
      <c r="T13" s="154">
        <v>0</v>
      </c>
      <c r="U13" s="155">
        <v>0</v>
      </c>
      <c r="V13" s="156">
        <v>0</v>
      </c>
      <c r="W13" s="162">
        <v>0</v>
      </c>
      <c r="X13" s="162">
        <v>0</v>
      </c>
      <c r="Y13" s="162">
        <v>0</v>
      </c>
    </row>
    <row r="14" spans="1:25" ht="22.5" customHeight="1">
      <c r="A14" s="76" t="s">
        <v>167</v>
      </c>
      <c r="B14" s="76" t="s">
        <v>5</v>
      </c>
      <c r="C14" s="106" t="s">
        <v>5</v>
      </c>
      <c r="D14" s="106" t="s">
        <v>168</v>
      </c>
      <c r="E14" s="107">
        <v>1347.4738</v>
      </c>
      <c r="F14" s="107">
        <v>1347.4738</v>
      </c>
      <c r="G14" s="107">
        <v>1347.4738</v>
      </c>
      <c r="H14" s="107">
        <v>21.571</v>
      </c>
      <c r="I14" s="107">
        <v>1325.9028</v>
      </c>
      <c r="J14" s="154">
        <v>0</v>
      </c>
      <c r="K14" s="155">
        <v>0</v>
      </c>
      <c r="L14" s="156">
        <v>0</v>
      </c>
      <c r="M14" s="154">
        <v>0</v>
      </c>
      <c r="N14" s="155">
        <v>0</v>
      </c>
      <c r="O14" s="156">
        <v>0</v>
      </c>
      <c r="P14" s="157">
        <v>0</v>
      </c>
      <c r="Q14" s="161">
        <v>0</v>
      </c>
      <c r="R14" s="155">
        <v>0</v>
      </c>
      <c r="S14" s="156">
        <v>0</v>
      </c>
      <c r="T14" s="154">
        <v>0</v>
      </c>
      <c r="U14" s="155">
        <v>0</v>
      </c>
      <c r="V14" s="156">
        <v>0</v>
      </c>
      <c r="W14" s="162">
        <v>0</v>
      </c>
      <c r="X14" s="162">
        <v>0</v>
      </c>
      <c r="Y14" s="162">
        <v>0</v>
      </c>
    </row>
    <row r="15" spans="1:25" ht="22.5" customHeight="1">
      <c r="A15" s="76" t="s">
        <v>169</v>
      </c>
      <c r="B15" s="76" t="s">
        <v>83</v>
      </c>
      <c r="C15" s="106" t="s">
        <v>84</v>
      </c>
      <c r="D15" s="106" t="s">
        <v>170</v>
      </c>
      <c r="E15" s="107">
        <v>465.617</v>
      </c>
      <c r="F15" s="107">
        <v>465.617</v>
      </c>
      <c r="G15" s="107">
        <v>465.617</v>
      </c>
      <c r="H15" s="107">
        <v>9.249</v>
      </c>
      <c r="I15" s="107">
        <v>456.368</v>
      </c>
      <c r="J15" s="154">
        <v>0</v>
      </c>
      <c r="K15" s="155">
        <v>0</v>
      </c>
      <c r="L15" s="156">
        <v>0</v>
      </c>
      <c r="M15" s="154">
        <v>0</v>
      </c>
      <c r="N15" s="155">
        <v>0</v>
      </c>
      <c r="O15" s="156">
        <v>0</v>
      </c>
      <c r="P15" s="157">
        <v>0</v>
      </c>
      <c r="Q15" s="161">
        <v>0</v>
      </c>
      <c r="R15" s="155">
        <v>0</v>
      </c>
      <c r="S15" s="156">
        <v>0</v>
      </c>
      <c r="T15" s="154">
        <v>0</v>
      </c>
      <c r="U15" s="155">
        <v>0</v>
      </c>
      <c r="V15" s="156">
        <v>0</v>
      </c>
      <c r="W15" s="162">
        <v>0</v>
      </c>
      <c r="X15" s="162">
        <v>0</v>
      </c>
      <c r="Y15" s="162">
        <v>0</v>
      </c>
    </row>
    <row r="16" spans="1:25" ht="22.5" customHeight="1">
      <c r="A16" s="76" t="s">
        <v>169</v>
      </c>
      <c r="B16" s="76" t="s">
        <v>99</v>
      </c>
      <c r="C16" s="106" t="s">
        <v>84</v>
      </c>
      <c r="D16" s="106" t="s">
        <v>171</v>
      </c>
      <c r="E16" s="107">
        <v>68.195</v>
      </c>
      <c r="F16" s="107">
        <v>68.195</v>
      </c>
      <c r="G16" s="107">
        <v>68.195</v>
      </c>
      <c r="H16" s="107">
        <v>0.21</v>
      </c>
      <c r="I16" s="107">
        <v>67.985</v>
      </c>
      <c r="J16" s="154">
        <v>0</v>
      </c>
      <c r="K16" s="155">
        <v>0</v>
      </c>
      <c r="L16" s="156">
        <v>0</v>
      </c>
      <c r="M16" s="154">
        <v>0</v>
      </c>
      <c r="N16" s="155">
        <v>0</v>
      </c>
      <c r="O16" s="156">
        <v>0</v>
      </c>
      <c r="P16" s="157">
        <v>0</v>
      </c>
      <c r="Q16" s="161">
        <v>0</v>
      </c>
      <c r="R16" s="155">
        <v>0</v>
      </c>
      <c r="S16" s="156">
        <v>0</v>
      </c>
      <c r="T16" s="154">
        <v>0</v>
      </c>
      <c r="U16" s="155">
        <v>0</v>
      </c>
      <c r="V16" s="156">
        <v>0</v>
      </c>
      <c r="W16" s="162">
        <v>0</v>
      </c>
      <c r="X16" s="162">
        <v>0</v>
      </c>
      <c r="Y16" s="162">
        <v>0</v>
      </c>
    </row>
    <row r="17" spans="1:25" ht="22.5" customHeight="1">
      <c r="A17" s="76" t="s">
        <v>169</v>
      </c>
      <c r="B17" s="76" t="s">
        <v>164</v>
      </c>
      <c r="C17" s="106" t="s">
        <v>84</v>
      </c>
      <c r="D17" s="106" t="s">
        <v>172</v>
      </c>
      <c r="E17" s="107">
        <v>96.926</v>
      </c>
      <c r="F17" s="107">
        <v>96.926</v>
      </c>
      <c r="G17" s="107">
        <v>96.926</v>
      </c>
      <c r="H17" s="107">
        <v>0</v>
      </c>
      <c r="I17" s="107">
        <v>96.926</v>
      </c>
      <c r="J17" s="154">
        <v>0</v>
      </c>
      <c r="K17" s="155">
        <v>0</v>
      </c>
      <c r="L17" s="156">
        <v>0</v>
      </c>
      <c r="M17" s="154">
        <v>0</v>
      </c>
      <c r="N17" s="155">
        <v>0</v>
      </c>
      <c r="O17" s="156">
        <v>0</v>
      </c>
      <c r="P17" s="157">
        <v>0</v>
      </c>
      <c r="Q17" s="161">
        <v>0</v>
      </c>
      <c r="R17" s="155">
        <v>0</v>
      </c>
      <c r="S17" s="156">
        <v>0</v>
      </c>
      <c r="T17" s="154">
        <v>0</v>
      </c>
      <c r="U17" s="155">
        <v>0</v>
      </c>
      <c r="V17" s="156">
        <v>0</v>
      </c>
      <c r="W17" s="162">
        <v>0</v>
      </c>
      <c r="X17" s="162">
        <v>0</v>
      </c>
      <c r="Y17" s="162">
        <v>0</v>
      </c>
    </row>
    <row r="18" spans="1:25" ht="22.5" customHeight="1">
      <c r="A18" s="76" t="s">
        <v>169</v>
      </c>
      <c r="B18" s="76" t="s">
        <v>93</v>
      </c>
      <c r="C18" s="106" t="s">
        <v>84</v>
      </c>
      <c r="D18" s="106" t="s">
        <v>173</v>
      </c>
      <c r="E18" s="107">
        <v>0.112</v>
      </c>
      <c r="F18" s="107">
        <v>0.112</v>
      </c>
      <c r="G18" s="107">
        <v>0.112</v>
      </c>
      <c r="H18" s="107">
        <v>0.112</v>
      </c>
      <c r="I18" s="107">
        <v>0</v>
      </c>
      <c r="J18" s="154">
        <v>0</v>
      </c>
      <c r="K18" s="155">
        <v>0</v>
      </c>
      <c r="L18" s="156">
        <v>0</v>
      </c>
      <c r="M18" s="154">
        <v>0</v>
      </c>
      <c r="N18" s="155">
        <v>0</v>
      </c>
      <c r="O18" s="156">
        <v>0</v>
      </c>
      <c r="P18" s="157">
        <v>0</v>
      </c>
      <c r="Q18" s="161">
        <v>0</v>
      </c>
      <c r="R18" s="155">
        <v>0</v>
      </c>
      <c r="S18" s="156">
        <v>0</v>
      </c>
      <c r="T18" s="154">
        <v>0</v>
      </c>
      <c r="U18" s="155">
        <v>0</v>
      </c>
      <c r="V18" s="156">
        <v>0</v>
      </c>
      <c r="W18" s="162">
        <v>0</v>
      </c>
      <c r="X18" s="162">
        <v>0</v>
      </c>
      <c r="Y18" s="162">
        <v>0</v>
      </c>
    </row>
    <row r="19" spans="1:25" ht="22.5" customHeight="1">
      <c r="A19" s="76" t="s">
        <v>169</v>
      </c>
      <c r="B19" s="76" t="s">
        <v>174</v>
      </c>
      <c r="C19" s="106" t="s">
        <v>84</v>
      </c>
      <c r="D19" s="106" t="s">
        <v>175</v>
      </c>
      <c r="E19" s="107">
        <v>12</v>
      </c>
      <c r="F19" s="107">
        <v>12</v>
      </c>
      <c r="G19" s="107">
        <v>12</v>
      </c>
      <c r="H19" s="107">
        <v>12</v>
      </c>
      <c r="I19" s="107">
        <v>0</v>
      </c>
      <c r="J19" s="154">
        <v>0</v>
      </c>
      <c r="K19" s="155">
        <v>0</v>
      </c>
      <c r="L19" s="156">
        <v>0</v>
      </c>
      <c r="M19" s="154">
        <v>0</v>
      </c>
      <c r="N19" s="155">
        <v>0</v>
      </c>
      <c r="O19" s="156">
        <v>0</v>
      </c>
      <c r="P19" s="157">
        <v>0</v>
      </c>
      <c r="Q19" s="161">
        <v>0</v>
      </c>
      <c r="R19" s="155">
        <v>0</v>
      </c>
      <c r="S19" s="156">
        <v>0</v>
      </c>
      <c r="T19" s="154">
        <v>0</v>
      </c>
      <c r="U19" s="155">
        <v>0</v>
      </c>
      <c r="V19" s="156">
        <v>0</v>
      </c>
      <c r="W19" s="162">
        <v>0</v>
      </c>
      <c r="X19" s="162">
        <v>0</v>
      </c>
      <c r="Y19" s="162">
        <v>0</v>
      </c>
    </row>
    <row r="20" spans="1:25" ht="22.5" customHeight="1">
      <c r="A20" s="76" t="s">
        <v>169</v>
      </c>
      <c r="B20" s="76" t="s">
        <v>86</v>
      </c>
      <c r="C20" s="106" t="s">
        <v>84</v>
      </c>
      <c r="D20" s="106" t="s">
        <v>176</v>
      </c>
      <c r="E20" s="107">
        <v>224.8298</v>
      </c>
      <c r="F20" s="107">
        <v>224.8298</v>
      </c>
      <c r="G20" s="107">
        <v>224.8298</v>
      </c>
      <c r="H20" s="107">
        <v>0</v>
      </c>
      <c r="I20" s="107">
        <v>224.8298</v>
      </c>
      <c r="J20" s="154">
        <v>0</v>
      </c>
      <c r="K20" s="155">
        <v>0</v>
      </c>
      <c r="L20" s="156">
        <v>0</v>
      </c>
      <c r="M20" s="154">
        <v>0</v>
      </c>
      <c r="N20" s="155">
        <v>0</v>
      </c>
      <c r="O20" s="156">
        <v>0</v>
      </c>
      <c r="P20" s="157">
        <v>0</v>
      </c>
      <c r="Q20" s="161">
        <v>0</v>
      </c>
      <c r="R20" s="155">
        <v>0</v>
      </c>
      <c r="S20" s="156">
        <v>0</v>
      </c>
      <c r="T20" s="154">
        <v>0</v>
      </c>
      <c r="U20" s="155">
        <v>0</v>
      </c>
      <c r="V20" s="156">
        <v>0</v>
      </c>
      <c r="W20" s="162">
        <v>0</v>
      </c>
      <c r="X20" s="162">
        <v>0</v>
      </c>
      <c r="Y20" s="162">
        <v>0</v>
      </c>
    </row>
    <row r="21" spans="1:25" ht="22.5" customHeight="1">
      <c r="A21" s="76" t="s">
        <v>169</v>
      </c>
      <c r="B21" s="76" t="s">
        <v>87</v>
      </c>
      <c r="C21" s="106" t="s">
        <v>84</v>
      </c>
      <c r="D21" s="106" t="s">
        <v>177</v>
      </c>
      <c r="E21" s="107">
        <v>479.794</v>
      </c>
      <c r="F21" s="107">
        <v>479.794</v>
      </c>
      <c r="G21" s="107">
        <v>479.794</v>
      </c>
      <c r="H21" s="107">
        <v>0</v>
      </c>
      <c r="I21" s="107">
        <v>479.794</v>
      </c>
      <c r="J21" s="154">
        <v>0</v>
      </c>
      <c r="K21" s="155">
        <v>0</v>
      </c>
      <c r="L21" s="156">
        <v>0</v>
      </c>
      <c r="M21" s="154">
        <v>0</v>
      </c>
      <c r="N21" s="155">
        <v>0</v>
      </c>
      <c r="O21" s="156">
        <v>0</v>
      </c>
      <c r="P21" s="157">
        <v>0</v>
      </c>
      <c r="Q21" s="161">
        <v>0</v>
      </c>
      <c r="R21" s="155">
        <v>0</v>
      </c>
      <c r="S21" s="156">
        <v>0</v>
      </c>
      <c r="T21" s="154">
        <v>0</v>
      </c>
      <c r="U21" s="155">
        <v>0</v>
      </c>
      <c r="V21" s="156">
        <v>0</v>
      </c>
      <c r="W21" s="162">
        <v>0</v>
      </c>
      <c r="X21" s="162">
        <v>0</v>
      </c>
      <c r="Y21" s="162">
        <v>0</v>
      </c>
    </row>
    <row r="22" spans="1:25" ht="22.5" customHeight="1">
      <c r="A22" s="76" t="s">
        <v>178</v>
      </c>
      <c r="B22" s="76" t="s">
        <v>5</v>
      </c>
      <c r="C22" s="106" t="s">
        <v>5</v>
      </c>
      <c r="D22" s="106" t="s">
        <v>179</v>
      </c>
      <c r="E22" s="107">
        <v>220</v>
      </c>
      <c r="F22" s="107">
        <v>220</v>
      </c>
      <c r="G22" s="107">
        <v>220</v>
      </c>
      <c r="H22" s="107">
        <v>0</v>
      </c>
      <c r="I22" s="107">
        <v>220</v>
      </c>
      <c r="J22" s="154">
        <v>0</v>
      </c>
      <c r="K22" s="155">
        <v>0</v>
      </c>
      <c r="L22" s="156">
        <v>0</v>
      </c>
      <c r="M22" s="154">
        <v>0</v>
      </c>
      <c r="N22" s="155">
        <v>0</v>
      </c>
      <c r="O22" s="156">
        <v>0</v>
      </c>
      <c r="P22" s="157">
        <v>0</v>
      </c>
      <c r="Q22" s="161">
        <v>0</v>
      </c>
      <c r="R22" s="155">
        <v>0</v>
      </c>
      <c r="S22" s="156">
        <v>0</v>
      </c>
      <c r="T22" s="154">
        <v>0</v>
      </c>
      <c r="U22" s="155">
        <v>0</v>
      </c>
      <c r="V22" s="156">
        <v>0</v>
      </c>
      <c r="W22" s="162">
        <v>0</v>
      </c>
      <c r="X22" s="162">
        <v>0</v>
      </c>
      <c r="Y22" s="162">
        <v>0</v>
      </c>
    </row>
    <row r="23" spans="1:25" ht="22.5" customHeight="1">
      <c r="A23" s="76" t="s">
        <v>180</v>
      </c>
      <c r="B23" s="76" t="s">
        <v>93</v>
      </c>
      <c r="C23" s="106" t="s">
        <v>84</v>
      </c>
      <c r="D23" s="106" t="s">
        <v>181</v>
      </c>
      <c r="E23" s="107">
        <v>220</v>
      </c>
      <c r="F23" s="107">
        <v>220</v>
      </c>
      <c r="G23" s="107">
        <v>220</v>
      </c>
      <c r="H23" s="107">
        <v>0</v>
      </c>
      <c r="I23" s="107">
        <v>220</v>
      </c>
      <c r="J23" s="154">
        <v>0</v>
      </c>
      <c r="K23" s="155">
        <v>0</v>
      </c>
      <c r="L23" s="156">
        <v>0</v>
      </c>
      <c r="M23" s="154">
        <v>0</v>
      </c>
      <c r="N23" s="155">
        <v>0</v>
      </c>
      <c r="O23" s="156">
        <v>0</v>
      </c>
      <c r="P23" s="157">
        <v>0</v>
      </c>
      <c r="Q23" s="161">
        <v>0</v>
      </c>
      <c r="R23" s="155">
        <v>0</v>
      </c>
      <c r="S23" s="156">
        <v>0</v>
      </c>
      <c r="T23" s="154">
        <v>0</v>
      </c>
      <c r="U23" s="155">
        <v>0</v>
      </c>
      <c r="V23" s="156">
        <v>0</v>
      </c>
      <c r="W23" s="162">
        <v>0</v>
      </c>
      <c r="X23" s="162">
        <v>0</v>
      </c>
      <c r="Y23" s="162">
        <v>0</v>
      </c>
    </row>
    <row r="24" spans="1:25" ht="22.5" customHeight="1">
      <c r="A24" s="76" t="s">
        <v>182</v>
      </c>
      <c r="B24" s="76" t="s">
        <v>5</v>
      </c>
      <c r="C24" s="106" t="s">
        <v>5</v>
      </c>
      <c r="D24" s="106" t="s">
        <v>183</v>
      </c>
      <c r="E24" s="107">
        <v>924.5638</v>
      </c>
      <c r="F24" s="107">
        <v>924.5638</v>
      </c>
      <c r="G24" s="107">
        <v>924.5638</v>
      </c>
      <c r="H24" s="107">
        <v>0</v>
      </c>
      <c r="I24" s="107">
        <v>924.5638</v>
      </c>
      <c r="J24" s="154">
        <v>0</v>
      </c>
      <c r="K24" s="155">
        <v>0</v>
      </c>
      <c r="L24" s="156">
        <v>0</v>
      </c>
      <c r="M24" s="154">
        <v>0</v>
      </c>
      <c r="N24" s="155">
        <v>0</v>
      </c>
      <c r="O24" s="156">
        <v>0</v>
      </c>
      <c r="P24" s="157">
        <v>0</v>
      </c>
      <c r="Q24" s="161">
        <v>0</v>
      </c>
      <c r="R24" s="155">
        <v>0</v>
      </c>
      <c r="S24" s="156">
        <v>0</v>
      </c>
      <c r="T24" s="154">
        <v>0</v>
      </c>
      <c r="U24" s="155">
        <v>0</v>
      </c>
      <c r="V24" s="156">
        <v>0</v>
      </c>
      <c r="W24" s="162">
        <v>0</v>
      </c>
      <c r="X24" s="162">
        <v>0</v>
      </c>
      <c r="Y24" s="162">
        <v>0</v>
      </c>
    </row>
    <row r="25" spans="1:25" ht="22.5" customHeight="1">
      <c r="A25" s="76" t="s">
        <v>184</v>
      </c>
      <c r="B25" s="76" t="s">
        <v>83</v>
      </c>
      <c r="C25" s="106" t="s">
        <v>84</v>
      </c>
      <c r="D25" s="106" t="s">
        <v>185</v>
      </c>
      <c r="E25" s="107">
        <v>575.4</v>
      </c>
      <c r="F25" s="107">
        <v>575.4</v>
      </c>
      <c r="G25" s="107">
        <v>575.4</v>
      </c>
      <c r="H25" s="107">
        <v>0</v>
      </c>
      <c r="I25" s="107">
        <v>575.4</v>
      </c>
      <c r="J25" s="154">
        <v>0</v>
      </c>
      <c r="K25" s="155">
        <v>0</v>
      </c>
      <c r="L25" s="156">
        <v>0</v>
      </c>
      <c r="M25" s="154">
        <v>0</v>
      </c>
      <c r="N25" s="155">
        <v>0</v>
      </c>
      <c r="O25" s="156">
        <v>0</v>
      </c>
      <c r="P25" s="157">
        <v>0</v>
      </c>
      <c r="Q25" s="161">
        <v>0</v>
      </c>
      <c r="R25" s="155">
        <v>0</v>
      </c>
      <c r="S25" s="156">
        <v>0</v>
      </c>
      <c r="T25" s="154">
        <v>0</v>
      </c>
      <c r="U25" s="155">
        <v>0</v>
      </c>
      <c r="V25" s="156">
        <v>0</v>
      </c>
      <c r="W25" s="162">
        <v>0</v>
      </c>
      <c r="X25" s="162">
        <v>0</v>
      </c>
      <c r="Y25" s="162">
        <v>0</v>
      </c>
    </row>
    <row r="26" spans="1:25" ht="22.5" customHeight="1">
      <c r="A26" s="76" t="s">
        <v>184</v>
      </c>
      <c r="B26" s="76" t="s">
        <v>99</v>
      </c>
      <c r="C26" s="106" t="s">
        <v>84</v>
      </c>
      <c r="D26" s="106" t="s">
        <v>186</v>
      </c>
      <c r="E26" s="107">
        <v>338.5078</v>
      </c>
      <c r="F26" s="107">
        <v>338.5078</v>
      </c>
      <c r="G26" s="107">
        <v>338.5078</v>
      </c>
      <c r="H26" s="107">
        <v>0</v>
      </c>
      <c r="I26" s="107">
        <v>338.5078</v>
      </c>
      <c r="J26" s="154">
        <v>0</v>
      </c>
      <c r="K26" s="155">
        <v>0</v>
      </c>
      <c r="L26" s="156">
        <v>0</v>
      </c>
      <c r="M26" s="154">
        <v>0</v>
      </c>
      <c r="N26" s="155">
        <v>0</v>
      </c>
      <c r="O26" s="156">
        <v>0</v>
      </c>
      <c r="P26" s="157">
        <v>0</v>
      </c>
      <c r="Q26" s="161">
        <v>0</v>
      </c>
      <c r="R26" s="155">
        <v>0</v>
      </c>
      <c r="S26" s="156">
        <v>0</v>
      </c>
      <c r="T26" s="154">
        <v>0</v>
      </c>
      <c r="U26" s="155">
        <v>0</v>
      </c>
      <c r="V26" s="156">
        <v>0</v>
      </c>
      <c r="W26" s="162">
        <v>0</v>
      </c>
      <c r="X26" s="162">
        <v>0</v>
      </c>
      <c r="Y26" s="162">
        <v>0</v>
      </c>
    </row>
    <row r="27" spans="1:25" ht="22.5" customHeight="1">
      <c r="A27" s="76" t="s">
        <v>184</v>
      </c>
      <c r="B27" s="76" t="s">
        <v>87</v>
      </c>
      <c r="C27" s="106" t="s">
        <v>84</v>
      </c>
      <c r="D27" s="106" t="s">
        <v>187</v>
      </c>
      <c r="E27" s="107">
        <v>10.656</v>
      </c>
      <c r="F27" s="107">
        <v>10.656</v>
      </c>
      <c r="G27" s="107">
        <v>10.656</v>
      </c>
      <c r="H27" s="107">
        <v>0</v>
      </c>
      <c r="I27" s="107">
        <v>10.656</v>
      </c>
      <c r="J27" s="154">
        <v>0</v>
      </c>
      <c r="K27" s="155">
        <v>0</v>
      </c>
      <c r="L27" s="156">
        <v>0</v>
      </c>
      <c r="M27" s="154">
        <v>0</v>
      </c>
      <c r="N27" s="155">
        <v>0</v>
      </c>
      <c r="O27" s="156">
        <v>0</v>
      </c>
      <c r="P27" s="157">
        <v>0</v>
      </c>
      <c r="Q27" s="161">
        <v>0</v>
      </c>
      <c r="R27" s="155">
        <v>0</v>
      </c>
      <c r="S27" s="156">
        <v>0</v>
      </c>
      <c r="T27" s="154">
        <v>0</v>
      </c>
      <c r="U27" s="155">
        <v>0</v>
      </c>
      <c r="V27" s="156">
        <v>0</v>
      </c>
      <c r="W27" s="162">
        <v>0</v>
      </c>
      <c r="X27" s="162">
        <v>0</v>
      </c>
      <c r="Y27" s="162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workbookViewId="0" topLeftCell="CG1">
      <selection activeCell="DF12" sqref="DF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124"/>
      <c r="AH1" s="124"/>
      <c r="DH1" s="132" t="s">
        <v>188</v>
      </c>
    </row>
    <row r="2" spans="1:112" ht="19.5" customHeight="1">
      <c r="A2" s="57" t="s">
        <v>189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</row>
    <row r="3" spans="1:112" ht="19.5" customHeight="1">
      <c r="A3" s="58" t="s">
        <v>5</v>
      </c>
      <c r="B3" s="58"/>
      <c r="C3" s="58"/>
      <c r="D3" s="5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60" t="s">
        <v>6</v>
      </c>
    </row>
    <row r="4" spans="1:112" ht="19.5" customHeight="1">
      <c r="A4" s="116" t="s">
        <v>57</v>
      </c>
      <c r="B4" s="116"/>
      <c r="C4" s="116"/>
      <c r="D4" s="116"/>
      <c r="E4" s="117" t="s">
        <v>58</v>
      </c>
      <c r="F4" s="118" t="s">
        <v>190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 t="s">
        <v>191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26" t="s">
        <v>192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7"/>
      <c r="BH4" s="126"/>
      <c r="BI4" s="126" t="s">
        <v>193</v>
      </c>
      <c r="BJ4" s="126"/>
      <c r="BK4" s="126"/>
      <c r="BL4" s="126"/>
      <c r="BM4" s="126"/>
      <c r="BN4" s="126" t="s">
        <v>194</v>
      </c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 t="s">
        <v>195</v>
      </c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 t="s">
        <v>196</v>
      </c>
      <c r="CS4" s="126"/>
      <c r="CT4" s="126"/>
      <c r="CU4" s="126" t="s">
        <v>197</v>
      </c>
      <c r="CV4" s="126"/>
      <c r="CW4" s="126"/>
      <c r="CX4" s="126"/>
      <c r="CY4" s="126"/>
      <c r="CZ4" s="126"/>
      <c r="DA4" s="126" t="s">
        <v>198</v>
      </c>
      <c r="DB4" s="126"/>
      <c r="DC4" s="126"/>
      <c r="DD4" s="126" t="s">
        <v>199</v>
      </c>
      <c r="DE4" s="126"/>
      <c r="DF4" s="126"/>
      <c r="DG4" s="126"/>
      <c r="DH4" s="126"/>
    </row>
    <row r="5" spans="1:112" ht="19.5" customHeight="1">
      <c r="A5" s="116" t="s">
        <v>68</v>
      </c>
      <c r="B5" s="116"/>
      <c r="C5" s="116"/>
      <c r="D5" s="117" t="s">
        <v>70</v>
      </c>
      <c r="E5" s="117"/>
      <c r="F5" s="117" t="s">
        <v>73</v>
      </c>
      <c r="G5" s="117" t="s">
        <v>200</v>
      </c>
      <c r="H5" s="117" t="s">
        <v>201</v>
      </c>
      <c r="I5" s="117" t="s">
        <v>202</v>
      </c>
      <c r="J5" s="117" t="s">
        <v>203</v>
      </c>
      <c r="K5" s="117" t="s">
        <v>204</v>
      </c>
      <c r="L5" s="117" t="s">
        <v>205</v>
      </c>
      <c r="M5" s="117" t="s">
        <v>206</v>
      </c>
      <c r="N5" s="117" t="s">
        <v>207</v>
      </c>
      <c r="O5" s="117" t="s">
        <v>208</v>
      </c>
      <c r="P5" s="117" t="s">
        <v>209</v>
      </c>
      <c r="Q5" s="117" t="s">
        <v>210</v>
      </c>
      <c r="R5" s="117" t="s">
        <v>211</v>
      </c>
      <c r="S5" s="117" t="s">
        <v>212</v>
      </c>
      <c r="T5" s="117" t="s">
        <v>73</v>
      </c>
      <c r="U5" s="117" t="s">
        <v>213</v>
      </c>
      <c r="V5" s="117" t="s">
        <v>214</v>
      </c>
      <c r="W5" s="117" t="s">
        <v>215</v>
      </c>
      <c r="X5" s="117" t="s">
        <v>216</v>
      </c>
      <c r="Y5" s="117" t="s">
        <v>217</v>
      </c>
      <c r="Z5" s="117" t="s">
        <v>218</v>
      </c>
      <c r="AA5" s="117" t="s">
        <v>219</v>
      </c>
      <c r="AB5" s="117" t="s">
        <v>220</v>
      </c>
      <c r="AC5" s="117" t="s">
        <v>221</v>
      </c>
      <c r="AD5" s="117" t="s">
        <v>222</v>
      </c>
      <c r="AE5" s="117" t="s">
        <v>223</v>
      </c>
      <c r="AF5" s="117" t="s">
        <v>224</v>
      </c>
      <c r="AG5" s="117" t="s">
        <v>225</v>
      </c>
      <c r="AH5" s="117" t="s">
        <v>226</v>
      </c>
      <c r="AI5" s="117" t="s">
        <v>227</v>
      </c>
      <c r="AJ5" s="117" t="s">
        <v>228</v>
      </c>
      <c r="AK5" s="117" t="s">
        <v>229</v>
      </c>
      <c r="AL5" s="117" t="s">
        <v>230</v>
      </c>
      <c r="AM5" s="117" t="s">
        <v>231</v>
      </c>
      <c r="AN5" s="117" t="s">
        <v>232</v>
      </c>
      <c r="AO5" s="117" t="s">
        <v>233</v>
      </c>
      <c r="AP5" s="117" t="s">
        <v>234</v>
      </c>
      <c r="AQ5" s="117" t="s">
        <v>235</v>
      </c>
      <c r="AR5" s="117" t="s">
        <v>236</v>
      </c>
      <c r="AS5" s="117" t="s">
        <v>237</v>
      </c>
      <c r="AT5" s="117" t="s">
        <v>238</v>
      </c>
      <c r="AU5" s="117" t="s">
        <v>239</v>
      </c>
      <c r="AV5" s="117" t="s">
        <v>73</v>
      </c>
      <c r="AW5" s="117" t="s">
        <v>240</v>
      </c>
      <c r="AX5" s="117" t="s">
        <v>241</v>
      </c>
      <c r="AY5" s="117" t="s">
        <v>242</v>
      </c>
      <c r="AZ5" s="117" t="s">
        <v>243</v>
      </c>
      <c r="BA5" s="117" t="s">
        <v>244</v>
      </c>
      <c r="BB5" s="117" t="s">
        <v>245</v>
      </c>
      <c r="BC5" s="117" t="s">
        <v>211</v>
      </c>
      <c r="BD5" s="117" t="s">
        <v>246</v>
      </c>
      <c r="BE5" s="117" t="s">
        <v>247</v>
      </c>
      <c r="BF5" s="128" t="s">
        <v>248</v>
      </c>
      <c r="BG5" s="117" t="s">
        <v>249</v>
      </c>
      <c r="BH5" s="129" t="s">
        <v>250</v>
      </c>
      <c r="BI5" s="117" t="s">
        <v>73</v>
      </c>
      <c r="BJ5" s="117" t="s">
        <v>251</v>
      </c>
      <c r="BK5" s="117" t="s">
        <v>252</v>
      </c>
      <c r="BL5" s="117" t="s">
        <v>253</v>
      </c>
      <c r="BM5" s="117" t="s">
        <v>254</v>
      </c>
      <c r="BN5" s="117" t="s">
        <v>73</v>
      </c>
      <c r="BO5" s="117" t="s">
        <v>255</v>
      </c>
      <c r="BP5" s="117" t="s">
        <v>256</v>
      </c>
      <c r="BQ5" s="117" t="s">
        <v>257</v>
      </c>
      <c r="BR5" s="117" t="s">
        <v>258</v>
      </c>
      <c r="BS5" s="117" t="s">
        <v>259</v>
      </c>
      <c r="BT5" s="117" t="s">
        <v>260</v>
      </c>
      <c r="BU5" s="117" t="s">
        <v>261</v>
      </c>
      <c r="BV5" s="117" t="s">
        <v>262</v>
      </c>
      <c r="BW5" s="117" t="s">
        <v>263</v>
      </c>
      <c r="BX5" s="117" t="s">
        <v>264</v>
      </c>
      <c r="BY5" s="117" t="s">
        <v>265</v>
      </c>
      <c r="BZ5" s="117" t="s">
        <v>266</v>
      </c>
      <c r="CA5" s="117" t="s">
        <v>73</v>
      </c>
      <c r="CB5" s="117" t="s">
        <v>255</v>
      </c>
      <c r="CC5" s="117" t="s">
        <v>256</v>
      </c>
      <c r="CD5" s="117" t="s">
        <v>257</v>
      </c>
      <c r="CE5" s="117" t="s">
        <v>258</v>
      </c>
      <c r="CF5" s="117" t="s">
        <v>259</v>
      </c>
      <c r="CG5" s="117" t="s">
        <v>260</v>
      </c>
      <c r="CH5" s="117" t="s">
        <v>261</v>
      </c>
      <c r="CI5" s="117" t="s">
        <v>267</v>
      </c>
      <c r="CJ5" s="117" t="s">
        <v>268</v>
      </c>
      <c r="CK5" s="117" t="s">
        <v>269</v>
      </c>
      <c r="CL5" s="117" t="s">
        <v>270</v>
      </c>
      <c r="CM5" s="117" t="s">
        <v>262</v>
      </c>
      <c r="CN5" s="117" t="s">
        <v>263</v>
      </c>
      <c r="CO5" s="117" t="s">
        <v>271</v>
      </c>
      <c r="CP5" s="117" t="s">
        <v>265</v>
      </c>
      <c r="CQ5" s="117" t="s">
        <v>195</v>
      </c>
      <c r="CR5" s="117" t="s">
        <v>73</v>
      </c>
      <c r="CS5" s="117" t="s">
        <v>272</v>
      </c>
      <c r="CT5" s="117" t="s">
        <v>273</v>
      </c>
      <c r="CU5" s="117" t="s">
        <v>73</v>
      </c>
      <c r="CV5" s="117" t="s">
        <v>272</v>
      </c>
      <c r="CW5" s="117" t="s">
        <v>274</v>
      </c>
      <c r="CX5" s="117" t="s">
        <v>275</v>
      </c>
      <c r="CY5" s="117" t="s">
        <v>276</v>
      </c>
      <c r="CZ5" s="117" t="s">
        <v>273</v>
      </c>
      <c r="DA5" s="117" t="s">
        <v>73</v>
      </c>
      <c r="DB5" s="117" t="s">
        <v>198</v>
      </c>
      <c r="DC5" s="117" t="s">
        <v>277</v>
      </c>
      <c r="DD5" s="117" t="s">
        <v>73</v>
      </c>
      <c r="DE5" s="117" t="s">
        <v>278</v>
      </c>
      <c r="DF5" s="117" t="s">
        <v>279</v>
      </c>
      <c r="DG5" s="117" t="s">
        <v>280</v>
      </c>
      <c r="DH5" s="117" t="s">
        <v>199</v>
      </c>
    </row>
    <row r="6" spans="1:112" ht="30.75" customHeight="1">
      <c r="A6" s="119" t="s">
        <v>78</v>
      </c>
      <c r="B6" s="120" t="s">
        <v>79</v>
      </c>
      <c r="C6" s="119" t="s">
        <v>80</v>
      </c>
      <c r="D6" s="117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 t="s">
        <v>281</v>
      </c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30"/>
      <c r="BG6" s="121" t="s">
        <v>282</v>
      </c>
      <c r="BH6" s="13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</row>
    <row r="7" spans="1:112" ht="19.5" customHeight="1">
      <c r="A7" s="122" t="s">
        <v>5</v>
      </c>
      <c r="B7" s="122" t="s">
        <v>5</v>
      </c>
      <c r="C7" s="122" t="s">
        <v>5</v>
      </c>
      <c r="D7" s="123" t="s">
        <v>58</v>
      </c>
      <c r="E7" s="107">
        <v>3095.5382</v>
      </c>
      <c r="F7" s="107">
        <v>603.5006</v>
      </c>
      <c r="G7" s="107">
        <v>30.1272</v>
      </c>
      <c r="H7" s="107">
        <v>26.9598</v>
      </c>
      <c r="I7" s="107">
        <v>2.5106</v>
      </c>
      <c r="J7" s="107">
        <v>0</v>
      </c>
      <c r="K7" s="107">
        <v>0</v>
      </c>
      <c r="L7" s="107">
        <v>10.2887</v>
      </c>
      <c r="M7" s="107">
        <v>5.1444</v>
      </c>
      <c r="N7" s="107">
        <v>4.1753</v>
      </c>
      <c r="O7" s="107">
        <v>2.6194</v>
      </c>
      <c r="P7" s="107">
        <v>0.7222</v>
      </c>
      <c r="Q7" s="107">
        <v>10.4196</v>
      </c>
      <c r="R7" s="107">
        <v>6</v>
      </c>
      <c r="S7" s="107">
        <v>504.5334</v>
      </c>
      <c r="T7" s="107">
        <v>1347.4738</v>
      </c>
      <c r="U7" s="107">
        <v>462.808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2.16</v>
      </c>
      <c r="AB7" s="107">
        <v>0.385</v>
      </c>
      <c r="AC7" s="107">
        <v>0</v>
      </c>
      <c r="AD7" s="107">
        <v>0</v>
      </c>
      <c r="AE7" s="107">
        <v>0</v>
      </c>
      <c r="AF7" s="107">
        <v>224.8298</v>
      </c>
      <c r="AG7" s="107">
        <v>0</v>
      </c>
      <c r="AH7" s="107">
        <v>68.195</v>
      </c>
      <c r="AI7" s="107">
        <v>96.926</v>
      </c>
      <c r="AJ7" s="107">
        <v>0.112</v>
      </c>
      <c r="AK7" s="107">
        <v>0</v>
      </c>
      <c r="AL7" s="107">
        <v>0</v>
      </c>
      <c r="AM7" s="107">
        <v>0</v>
      </c>
      <c r="AN7" s="107">
        <v>0</v>
      </c>
      <c r="AO7" s="107">
        <v>0</v>
      </c>
      <c r="AP7" s="107">
        <v>0</v>
      </c>
      <c r="AQ7" s="107">
        <v>0.264</v>
      </c>
      <c r="AR7" s="107">
        <v>12</v>
      </c>
      <c r="AS7" s="107">
        <v>0</v>
      </c>
      <c r="AT7" s="107">
        <v>0</v>
      </c>
      <c r="AU7" s="107">
        <v>479.794</v>
      </c>
      <c r="AV7" s="107">
        <v>924.5638</v>
      </c>
      <c r="AW7" s="107">
        <v>0</v>
      </c>
      <c r="AX7" s="107">
        <v>0</v>
      </c>
      <c r="AY7" s="107">
        <v>0</v>
      </c>
      <c r="AZ7" s="107">
        <v>0</v>
      </c>
      <c r="BA7" s="107">
        <v>465.4</v>
      </c>
      <c r="BB7" s="107">
        <v>0</v>
      </c>
      <c r="BC7" s="107">
        <v>110</v>
      </c>
      <c r="BD7" s="107">
        <v>338.5078</v>
      </c>
      <c r="BE7" s="107">
        <v>0</v>
      </c>
      <c r="BF7" s="107">
        <v>0</v>
      </c>
      <c r="BG7" s="107">
        <v>0</v>
      </c>
      <c r="BH7" s="107">
        <v>10.656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0</v>
      </c>
      <c r="CA7" s="107">
        <v>220</v>
      </c>
      <c r="CB7" s="107">
        <v>0</v>
      </c>
      <c r="CC7" s="107">
        <v>0</v>
      </c>
      <c r="CD7" s="107">
        <v>220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</row>
    <row r="8" spans="1:112" ht="19.5" customHeight="1">
      <c r="A8" s="122" t="s">
        <v>5</v>
      </c>
      <c r="B8" s="122" t="s">
        <v>5</v>
      </c>
      <c r="C8" s="122" t="s">
        <v>5</v>
      </c>
      <c r="D8" s="123" t="s">
        <v>283</v>
      </c>
      <c r="E8" s="107">
        <v>3062.8908</v>
      </c>
      <c r="F8" s="107">
        <v>570.8532</v>
      </c>
      <c r="G8" s="107">
        <v>30.1272</v>
      </c>
      <c r="H8" s="107">
        <v>26.9598</v>
      </c>
      <c r="I8" s="107">
        <v>2.5106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0.7222</v>
      </c>
      <c r="Q8" s="107">
        <v>0</v>
      </c>
      <c r="R8" s="107">
        <v>6</v>
      </c>
      <c r="S8" s="107">
        <v>504.5334</v>
      </c>
      <c r="T8" s="107">
        <v>1347.4738</v>
      </c>
      <c r="U8" s="107">
        <v>462.808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2.16</v>
      </c>
      <c r="AB8" s="107">
        <v>0.385</v>
      </c>
      <c r="AC8" s="107">
        <v>0</v>
      </c>
      <c r="AD8" s="107">
        <v>0</v>
      </c>
      <c r="AE8" s="107">
        <v>0</v>
      </c>
      <c r="AF8" s="107">
        <v>224.8298</v>
      </c>
      <c r="AG8" s="107">
        <v>0</v>
      </c>
      <c r="AH8" s="107">
        <v>68.195</v>
      </c>
      <c r="AI8" s="107">
        <v>96.926</v>
      </c>
      <c r="AJ8" s="107">
        <v>0.112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  <c r="AP8" s="107">
        <v>0</v>
      </c>
      <c r="AQ8" s="107">
        <v>0.264</v>
      </c>
      <c r="AR8" s="107">
        <v>12</v>
      </c>
      <c r="AS8" s="107">
        <v>0</v>
      </c>
      <c r="AT8" s="107">
        <v>0</v>
      </c>
      <c r="AU8" s="107">
        <v>479.794</v>
      </c>
      <c r="AV8" s="107">
        <v>924.5638</v>
      </c>
      <c r="AW8" s="107">
        <v>0</v>
      </c>
      <c r="AX8" s="107">
        <v>0</v>
      </c>
      <c r="AY8" s="107">
        <v>0</v>
      </c>
      <c r="AZ8" s="107">
        <v>0</v>
      </c>
      <c r="BA8" s="107">
        <v>465.4</v>
      </c>
      <c r="BB8" s="107">
        <v>0</v>
      </c>
      <c r="BC8" s="107">
        <v>110</v>
      </c>
      <c r="BD8" s="107">
        <v>338.5078</v>
      </c>
      <c r="BE8" s="107">
        <v>0</v>
      </c>
      <c r="BF8" s="107">
        <v>0</v>
      </c>
      <c r="BG8" s="107">
        <v>0</v>
      </c>
      <c r="BH8" s="107">
        <v>10.656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220</v>
      </c>
      <c r="CB8" s="107">
        <v>0</v>
      </c>
      <c r="CC8" s="107">
        <v>0</v>
      </c>
      <c r="CD8" s="107">
        <v>220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</row>
    <row r="9" spans="1:112" ht="19.5" customHeight="1">
      <c r="A9" s="122" t="s">
        <v>5</v>
      </c>
      <c r="B9" s="122" t="s">
        <v>5</v>
      </c>
      <c r="C9" s="122" t="s">
        <v>5</v>
      </c>
      <c r="D9" s="123" t="s">
        <v>284</v>
      </c>
      <c r="E9" s="107">
        <v>82.8908</v>
      </c>
      <c r="F9" s="107">
        <v>60.3198</v>
      </c>
      <c r="G9" s="107">
        <v>30.1272</v>
      </c>
      <c r="H9" s="107">
        <v>26.9598</v>
      </c>
      <c r="I9" s="107">
        <v>2.5106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0.7222</v>
      </c>
      <c r="Q9" s="107">
        <v>0</v>
      </c>
      <c r="R9" s="107">
        <v>0</v>
      </c>
      <c r="S9" s="107">
        <v>0</v>
      </c>
      <c r="T9" s="107">
        <v>22.571</v>
      </c>
      <c r="U9" s="107">
        <v>7.44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2.16</v>
      </c>
      <c r="AB9" s="107">
        <v>0.385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0.21</v>
      </c>
      <c r="AI9" s="107">
        <v>0</v>
      </c>
      <c r="AJ9" s="107">
        <v>0.112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0.264</v>
      </c>
      <c r="AR9" s="107">
        <v>12</v>
      </c>
      <c r="AS9" s="107">
        <v>0</v>
      </c>
      <c r="AT9" s="107">
        <v>0</v>
      </c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</row>
    <row r="10" spans="1:112" ht="19.5" customHeight="1">
      <c r="A10" s="122" t="s">
        <v>82</v>
      </c>
      <c r="B10" s="122" t="s">
        <v>83</v>
      </c>
      <c r="C10" s="122" t="s">
        <v>83</v>
      </c>
      <c r="D10" s="123" t="s">
        <v>285</v>
      </c>
      <c r="E10" s="107">
        <v>82.8908</v>
      </c>
      <c r="F10" s="107">
        <v>60.3198</v>
      </c>
      <c r="G10" s="107">
        <v>30.1272</v>
      </c>
      <c r="H10" s="107">
        <v>26.9598</v>
      </c>
      <c r="I10" s="107">
        <v>2.5106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0.7222</v>
      </c>
      <c r="Q10" s="107">
        <v>0</v>
      </c>
      <c r="R10" s="107">
        <v>0</v>
      </c>
      <c r="S10" s="107">
        <v>0</v>
      </c>
      <c r="T10" s="107">
        <v>22.571</v>
      </c>
      <c r="U10" s="107">
        <v>7.44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2.16</v>
      </c>
      <c r="AB10" s="107">
        <v>0.385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0.21</v>
      </c>
      <c r="AI10" s="107">
        <v>0</v>
      </c>
      <c r="AJ10" s="107">
        <v>0.112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0.264</v>
      </c>
      <c r="AR10" s="107">
        <v>12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</row>
    <row r="11" spans="1:112" ht="19.5" customHeight="1">
      <c r="A11" s="122" t="s">
        <v>5</v>
      </c>
      <c r="B11" s="122" t="s">
        <v>5</v>
      </c>
      <c r="C11" s="122" t="s">
        <v>5</v>
      </c>
      <c r="D11" s="123" t="s">
        <v>286</v>
      </c>
      <c r="E11" s="107">
        <v>2895</v>
      </c>
      <c r="F11" s="107">
        <v>510.5334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6</v>
      </c>
      <c r="S11" s="107">
        <v>504.5334</v>
      </c>
      <c r="T11" s="107">
        <v>1279.9028</v>
      </c>
      <c r="U11" s="107">
        <v>455.368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224.8298</v>
      </c>
      <c r="AG11" s="107">
        <v>0</v>
      </c>
      <c r="AH11" s="107">
        <v>67.985</v>
      </c>
      <c r="AI11" s="107">
        <v>96.926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434.794</v>
      </c>
      <c r="AV11" s="107">
        <v>884.5638</v>
      </c>
      <c r="AW11" s="107">
        <v>0</v>
      </c>
      <c r="AX11" s="107">
        <v>0</v>
      </c>
      <c r="AY11" s="107">
        <v>0</v>
      </c>
      <c r="AZ11" s="107">
        <v>0</v>
      </c>
      <c r="BA11" s="107">
        <v>465.4</v>
      </c>
      <c r="BB11" s="107">
        <v>0</v>
      </c>
      <c r="BC11" s="107">
        <v>110</v>
      </c>
      <c r="BD11" s="107">
        <v>298.5078</v>
      </c>
      <c r="BE11" s="107">
        <v>0</v>
      </c>
      <c r="BF11" s="107">
        <v>0</v>
      </c>
      <c r="BG11" s="107">
        <v>0</v>
      </c>
      <c r="BH11" s="107">
        <v>10.656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220</v>
      </c>
      <c r="CB11" s="107">
        <v>0</v>
      </c>
      <c r="CC11" s="107">
        <v>0</v>
      </c>
      <c r="CD11" s="107">
        <v>220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</row>
    <row r="12" spans="1:112" ht="19.5" customHeight="1">
      <c r="A12" s="122" t="s">
        <v>82</v>
      </c>
      <c r="B12" s="122" t="s">
        <v>86</v>
      </c>
      <c r="C12" s="122" t="s">
        <v>87</v>
      </c>
      <c r="D12" s="123" t="s">
        <v>287</v>
      </c>
      <c r="E12" s="107">
        <v>2895</v>
      </c>
      <c r="F12" s="107">
        <v>510.5334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6</v>
      </c>
      <c r="S12" s="107">
        <v>504.5334</v>
      </c>
      <c r="T12" s="107">
        <v>1279.9028</v>
      </c>
      <c r="U12" s="107">
        <v>455.368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224.8298</v>
      </c>
      <c r="AG12" s="107">
        <v>0</v>
      </c>
      <c r="AH12" s="107">
        <v>67.985</v>
      </c>
      <c r="AI12" s="107">
        <v>96.926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434.794</v>
      </c>
      <c r="AV12" s="107">
        <v>884.5638</v>
      </c>
      <c r="AW12" s="107">
        <v>0</v>
      </c>
      <c r="AX12" s="107">
        <v>0</v>
      </c>
      <c r="AY12" s="107">
        <v>0</v>
      </c>
      <c r="AZ12" s="107">
        <v>0</v>
      </c>
      <c r="BA12" s="107">
        <v>465.4</v>
      </c>
      <c r="BB12" s="107">
        <v>0</v>
      </c>
      <c r="BC12" s="107">
        <v>110</v>
      </c>
      <c r="BD12" s="107">
        <v>298.5078</v>
      </c>
      <c r="BE12" s="107">
        <v>0</v>
      </c>
      <c r="BF12" s="107">
        <v>0</v>
      </c>
      <c r="BG12" s="107">
        <v>0</v>
      </c>
      <c r="BH12" s="107">
        <v>10.656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220</v>
      </c>
      <c r="CB12" s="107">
        <v>0</v>
      </c>
      <c r="CC12" s="107">
        <v>0</v>
      </c>
      <c r="CD12" s="107">
        <v>220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</row>
    <row r="13" spans="1:112" ht="19.5" customHeight="1">
      <c r="A13" s="122" t="s">
        <v>5</v>
      </c>
      <c r="B13" s="122" t="s">
        <v>5</v>
      </c>
      <c r="C13" s="122" t="s">
        <v>5</v>
      </c>
      <c r="D13" s="123" t="s">
        <v>89</v>
      </c>
      <c r="E13" s="107">
        <v>85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45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45</v>
      </c>
      <c r="AV13" s="107">
        <v>40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40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</row>
    <row r="14" spans="1:112" ht="19.5" customHeight="1">
      <c r="A14" s="122" t="s">
        <v>82</v>
      </c>
      <c r="B14" s="122" t="s">
        <v>87</v>
      </c>
      <c r="C14" s="122" t="s">
        <v>87</v>
      </c>
      <c r="D14" s="123" t="s">
        <v>288</v>
      </c>
      <c r="E14" s="107">
        <v>85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45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45</v>
      </c>
      <c r="AV14" s="107">
        <v>40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40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</row>
    <row r="15" spans="1:112" ht="19.5" customHeight="1">
      <c r="A15" s="122" t="s">
        <v>5</v>
      </c>
      <c r="B15" s="122" t="s">
        <v>5</v>
      </c>
      <c r="C15" s="122" t="s">
        <v>5</v>
      </c>
      <c r="D15" s="123" t="s">
        <v>289</v>
      </c>
      <c r="E15" s="107">
        <v>15.4331</v>
      </c>
      <c r="F15" s="107">
        <v>15.4331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10.2887</v>
      </c>
      <c r="M15" s="107">
        <v>5.1444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0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</row>
    <row r="16" spans="1:112" ht="19.5" customHeight="1">
      <c r="A16" s="122" t="s">
        <v>5</v>
      </c>
      <c r="B16" s="122" t="s">
        <v>5</v>
      </c>
      <c r="C16" s="122" t="s">
        <v>5</v>
      </c>
      <c r="D16" s="123" t="s">
        <v>290</v>
      </c>
      <c r="E16" s="107">
        <v>15.4331</v>
      </c>
      <c r="F16" s="107">
        <v>15.4331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10.2887</v>
      </c>
      <c r="M16" s="107">
        <v>5.1444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0</v>
      </c>
      <c r="CJ16" s="107">
        <v>0</v>
      </c>
      <c r="CK16" s="107">
        <v>0</v>
      </c>
      <c r="CL16" s="107">
        <v>0</v>
      </c>
      <c r="CM16" s="107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7">
        <v>0</v>
      </c>
      <c r="DF16" s="107">
        <v>0</v>
      </c>
      <c r="DG16" s="107">
        <v>0</v>
      </c>
      <c r="DH16" s="107">
        <v>0</v>
      </c>
    </row>
    <row r="17" spans="1:112" ht="19.5" customHeight="1">
      <c r="A17" s="122" t="s">
        <v>90</v>
      </c>
      <c r="B17" s="122" t="s">
        <v>91</v>
      </c>
      <c r="C17" s="122" t="s">
        <v>91</v>
      </c>
      <c r="D17" s="123" t="s">
        <v>291</v>
      </c>
      <c r="E17" s="107">
        <v>10.2887</v>
      </c>
      <c r="F17" s="107">
        <v>10.2887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10.2887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7">
        <v>0</v>
      </c>
      <c r="BQ17" s="107">
        <v>0</v>
      </c>
      <c r="BR17" s="107">
        <v>0</v>
      </c>
      <c r="BS17" s="107">
        <v>0</v>
      </c>
      <c r="BT17" s="107">
        <v>0</v>
      </c>
      <c r="BU17" s="107">
        <v>0</v>
      </c>
      <c r="BV17" s="107">
        <v>0</v>
      </c>
      <c r="BW17" s="107">
        <v>0</v>
      </c>
      <c r="BX17" s="107">
        <v>0</v>
      </c>
      <c r="BY17" s="107">
        <v>0</v>
      </c>
      <c r="BZ17" s="107">
        <v>0</v>
      </c>
      <c r="CA17" s="107">
        <v>0</v>
      </c>
      <c r="CB17" s="107">
        <v>0</v>
      </c>
      <c r="CC17" s="107">
        <v>0</v>
      </c>
      <c r="CD17" s="107">
        <v>0</v>
      </c>
      <c r="CE17" s="107">
        <v>0</v>
      </c>
      <c r="CF17" s="107">
        <v>0</v>
      </c>
      <c r="CG17" s="107">
        <v>0</v>
      </c>
      <c r="CH17" s="107">
        <v>0</v>
      </c>
      <c r="CI17" s="107">
        <v>0</v>
      </c>
      <c r="CJ17" s="107">
        <v>0</v>
      </c>
      <c r="CK17" s="107">
        <v>0</v>
      </c>
      <c r="CL17" s="107">
        <v>0</v>
      </c>
      <c r="CM17" s="107">
        <v>0</v>
      </c>
      <c r="CN17" s="107">
        <v>0</v>
      </c>
      <c r="CO17" s="107">
        <v>0</v>
      </c>
      <c r="CP17" s="107">
        <v>0</v>
      </c>
      <c r="CQ17" s="107">
        <v>0</v>
      </c>
      <c r="CR17" s="107">
        <v>0</v>
      </c>
      <c r="CS17" s="107">
        <v>0</v>
      </c>
      <c r="CT17" s="107">
        <v>0</v>
      </c>
      <c r="CU17" s="107">
        <v>0</v>
      </c>
      <c r="CV17" s="107">
        <v>0</v>
      </c>
      <c r="CW17" s="107">
        <v>0</v>
      </c>
      <c r="CX17" s="107">
        <v>0</v>
      </c>
      <c r="CY17" s="107">
        <v>0</v>
      </c>
      <c r="CZ17" s="107">
        <v>0</v>
      </c>
      <c r="DA17" s="107">
        <v>0</v>
      </c>
      <c r="DB17" s="107">
        <v>0</v>
      </c>
      <c r="DC17" s="107">
        <v>0</v>
      </c>
      <c r="DD17" s="107">
        <v>0</v>
      </c>
      <c r="DE17" s="107">
        <v>0</v>
      </c>
      <c r="DF17" s="107">
        <v>0</v>
      </c>
      <c r="DG17" s="107">
        <v>0</v>
      </c>
      <c r="DH17" s="107">
        <v>0</v>
      </c>
    </row>
    <row r="18" spans="1:112" ht="19.5" customHeight="1">
      <c r="A18" s="122" t="s">
        <v>90</v>
      </c>
      <c r="B18" s="122" t="s">
        <v>91</v>
      </c>
      <c r="C18" s="122" t="s">
        <v>93</v>
      </c>
      <c r="D18" s="123" t="s">
        <v>292</v>
      </c>
      <c r="E18" s="107">
        <v>5.1444</v>
      </c>
      <c r="F18" s="107">
        <v>5.1444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5.1444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7">
        <v>0</v>
      </c>
      <c r="BD18" s="107">
        <v>0</v>
      </c>
      <c r="BE18" s="107">
        <v>0</v>
      </c>
      <c r="BF18" s="107">
        <v>0</v>
      </c>
      <c r="BG18" s="107">
        <v>0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7">
        <v>0</v>
      </c>
      <c r="CB18" s="107">
        <v>0</v>
      </c>
      <c r="CC18" s="107">
        <v>0</v>
      </c>
      <c r="CD18" s="107">
        <v>0</v>
      </c>
      <c r="CE18" s="107">
        <v>0</v>
      </c>
      <c r="CF18" s="107">
        <v>0</v>
      </c>
      <c r="CG18" s="107">
        <v>0</v>
      </c>
      <c r="CH18" s="107">
        <v>0</v>
      </c>
      <c r="CI18" s="107">
        <v>0</v>
      </c>
      <c r="CJ18" s="107">
        <v>0</v>
      </c>
      <c r="CK18" s="107">
        <v>0</v>
      </c>
      <c r="CL18" s="107">
        <v>0</v>
      </c>
      <c r="CM18" s="107">
        <v>0</v>
      </c>
      <c r="CN18" s="107">
        <v>0</v>
      </c>
      <c r="CO18" s="107">
        <v>0</v>
      </c>
      <c r="CP18" s="107">
        <v>0</v>
      </c>
      <c r="CQ18" s="107">
        <v>0</v>
      </c>
      <c r="CR18" s="107">
        <v>0</v>
      </c>
      <c r="CS18" s="107">
        <v>0</v>
      </c>
      <c r="CT18" s="107">
        <v>0</v>
      </c>
      <c r="CU18" s="107">
        <v>0</v>
      </c>
      <c r="CV18" s="107">
        <v>0</v>
      </c>
      <c r="CW18" s="107">
        <v>0</v>
      </c>
      <c r="CX18" s="107">
        <v>0</v>
      </c>
      <c r="CY18" s="107">
        <v>0</v>
      </c>
      <c r="CZ18" s="107">
        <v>0</v>
      </c>
      <c r="DA18" s="107">
        <v>0</v>
      </c>
      <c r="DB18" s="107">
        <v>0</v>
      </c>
      <c r="DC18" s="107">
        <v>0</v>
      </c>
      <c r="DD18" s="107">
        <v>0</v>
      </c>
      <c r="DE18" s="107">
        <v>0</v>
      </c>
      <c r="DF18" s="107">
        <v>0</v>
      </c>
      <c r="DG18" s="107">
        <v>0</v>
      </c>
      <c r="DH18" s="107">
        <v>0</v>
      </c>
    </row>
    <row r="19" spans="1:112" ht="19.5" customHeight="1">
      <c r="A19" s="122" t="s">
        <v>5</v>
      </c>
      <c r="B19" s="122" t="s">
        <v>5</v>
      </c>
      <c r="C19" s="122" t="s">
        <v>5</v>
      </c>
      <c r="D19" s="123" t="s">
        <v>293</v>
      </c>
      <c r="E19" s="107">
        <v>6.7947</v>
      </c>
      <c r="F19" s="107">
        <v>6.7947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4.1753</v>
      </c>
      <c r="O19" s="107">
        <v>2.6194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7">
        <v>0</v>
      </c>
      <c r="CS19" s="107">
        <v>0</v>
      </c>
      <c r="CT19" s="107">
        <v>0</v>
      </c>
      <c r="CU19" s="107">
        <v>0</v>
      </c>
      <c r="CV19" s="107">
        <v>0</v>
      </c>
      <c r="CW19" s="107">
        <v>0</v>
      </c>
      <c r="CX19" s="107">
        <v>0</v>
      </c>
      <c r="CY19" s="107">
        <v>0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7">
        <v>0</v>
      </c>
      <c r="DF19" s="107">
        <v>0</v>
      </c>
      <c r="DG19" s="107">
        <v>0</v>
      </c>
      <c r="DH19" s="107">
        <v>0</v>
      </c>
    </row>
    <row r="20" spans="1:112" ht="19.5" customHeight="1">
      <c r="A20" s="122" t="s">
        <v>5</v>
      </c>
      <c r="B20" s="122" t="s">
        <v>5</v>
      </c>
      <c r="C20" s="122" t="s">
        <v>5</v>
      </c>
      <c r="D20" s="123" t="s">
        <v>294</v>
      </c>
      <c r="E20" s="107">
        <v>6.7947</v>
      </c>
      <c r="F20" s="107">
        <v>6.7947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4.1753</v>
      </c>
      <c r="O20" s="107">
        <v>2.6194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7">
        <v>0</v>
      </c>
      <c r="BP20" s="107">
        <v>0</v>
      </c>
      <c r="BQ20" s="107">
        <v>0</v>
      </c>
      <c r="BR20" s="107">
        <v>0</v>
      </c>
      <c r="BS20" s="107">
        <v>0</v>
      </c>
      <c r="BT20" s="107">
        <v>0</v>
      </c>
      <c r="BU20" s="107">
        <v>0</v>
      </c>
      <c r="BV20" s="107">
        <v>0</v>
      </c>
      <c r="BW20" s="107">
        <v>0</v>
      </c>
      <c r="BX20" s="107">
        <v>0</v>
      </c>
      <c r="BY20" s="107">
        <v>0</v>
      </c>
      <c r="BZ20" s="107">
        <v>0</v>
      </c>
      <c r="CA20" s="107">
        <v>0</v>
      </c>
      <c r="CB20" s="107">
        <v>0</v>
      </c>
      <c r="CC20" s="107">
        <v>0</v>
      </c>
      <c r="CD20" s="107">
        <v>0</v>
      </c>
      <c r="CE20" s="107">
        <v>0</v>
      </c>
      <c r="CF20" s="107">
        <v>0</v>
      </c>
      <c r="CG20" s="107">
        <v>0</v>
      </c>
      <c r="CH20" s="107">
        <v>0</v>
      </c>
      <c r="CI20" s="107">
        <v>0</v>
      </c>
      <c r="CJ20" s="107">
        <v>0</v>
      </c>
      <c r="CK20" s="107">
        <v>0</v>
      </c>
      <c r="CL20" s="107">
        <v>0</v>
      </c>
      <c r="CM20" s="107">
        <v>0</v>
      </c>
      <c r="CN20" s="107">
        <v>0</v>
      </c>
      <c r="CO20" s="107">
        <v>0</v>
      </c>
      <c r="CP20" s="107">
        <v>0</v>
      </c>
      <c r="CQ20" s="107">
        <v>0</v>
      </c>
      <c r="CR20" s="107">
        <v>0</v>
      </c>
      <c r="CS20" s="107">
        <v>0</v>
      </c>
      <c r="CT20" s="107">
        <v>0</v>
      </c>
      <c r="CU20" s="107">
        <v>0</v>
      </c>
      <c r="CV20" s="107">
        <v>0</v>
      </c>
      <c r="CW20" s="107">
        <v>0</v>
      </c>
      <c r="CX20" s="107">
        <v>0</v>
      </c>
      <c r="CY20" s="107">
        <v>0</v>
      </c>
      <c r="CZ20" s="107">
        <v>0</v>
      </c>
      <c r="DA20" s="107">
        <v>0</v>
      </c>
      <c r="DB20" s="107">
        <v>0</v>
      </c>
      <c r="DC20" s="107">
        <v>0</v>
      </c>
      <c r="DD20" s="107">
        <v>0</v>
      </c>
      <c r="DE20" s="107">
        <v>0</v>
      </c>
      <c r="DF20" s="107">
        <v>0</v>
      </c>
      <c r="DG20" s="107">
        <v>0</v>
      </c>
      <c r="DH20" s="107">
        <v>0</v>
      </c>
    </row>
    <row r="21" spans="1:112" ht="19.5" customHeight="1">
      <c r="A21" s="122" t="s">
        <v>95</v>
      </c>
      <c r="B21" s="122" t="s">
        <v>96</v>
      </c>
      <c r="C21" s="122" t="s">
        <v>83</v>
      </c>
      <c r="D21" s="123" t="s">
        <v>295</v>
      </c>
      <c r="E21" s="107">
        <v>6.7947</v>
      </c>
      <c r="F21" s="107">
        <v>6.7947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4.1753</v>
      </c>
      <c r="O21" s="107">
        <v>2.6194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07">
        <v>0</v>
      </c>
      <c r="CJ21" s="107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7">
        <v>0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0</v>
      </c>
      <c r="DE21" s="107">
        <v>0</v>
      </c>
      <c r="DF21" s="107">
        <v>0</v>
      </c>
      <c r="DG21" s="107">
        <v>0</v>
      </c>
      <c r="DH21" s="107">
        <v>0</v>
      </c>
    </row>
    <row r="22" spans="1:112" ht="19.5" customHeight="1">
      <c r="A22" s="122" t="s">
        <v>5</v>
      </c>
      <c r="B22" s="122" t="s">
        <v>5</v>
      </c>
      <c r="C22" s="122" t="s">
        <v>5</v>
      </c>
      <c r="D22" s="123" t="s">
        <v>296</v>
      </c>
      <c r="E22" s="107">
        <v>10.4196</v>
      </c>
      <c r="F22" s="107">
        <v>10.4196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10.4196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v>0</v>
      </c>
      <c r="BA22" s="107">
        <v>0</v>
      </c>
      <c r="BB22" s="107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0</v>
      </c>
      <c r="BM22" s="107">
        <v>0</v>
      </c>
      <c r="BN22" s="107">
        <v>0</v>
      </c>
      <c r="BO22" s="107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07">
        <v>0</v>
      </c>
      <c r="CH22" s="107">
        <v>0</v>
      </c>
      <c r="CI22" s="107">
        <v>0</v>
      </c>
      <c r="CJ22" s="107">
        <v>0</v>
      </c>
      <c r="CK22" s="107">
        <v>0</v>
      </c>
      <c r="CL22" s="107">
        <v>0</v>
      </c>
      <c r="CM22" s="107">
        <v>0</v>
      </c>
      <c r="CN22" s="107">
        <v>0</v>
      </c>
      <c r="CO22" s="107">
        <v>0</v>
      </c>
      <c r="CP22" s="107">
        <v>0</v>
      </c>
      <c r="CQ22" s="107">
        <v>0</v>
      </c>
      <c r="CR22" s="107">
        <v>0</v>
      </c>
      <c r="CS22" s="107">
        <v>0</v>
      </c>
      <c r="CT22" s="107">
        <v>0</v>
      </c>
      <c r="CU22" s="107">
        <v>0</v>
      </c>
      <c r="CV22" s="107">
        <v>0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0</v>
      </c>
      <c r="DE22" s="107">
        <v>0</v>
      </c>
      <c r="DF22" s="107">
        <v>0</v>
      </c>
      <c r="DG22" s="107">
        <v>0</v>
      </c>
      <c r="DH22" s="107">
        <v>0</v>
      </c>
    </row>
    <row r="23" spans="1:112" ht="19.5" customHeight="1">
      <c r="A23" s="122" t="s">
        <v>5</v>
      </c>
      <c r="B23" s="122" t="s">
        <v>5</v>
      </c>
      <c r="C23" s="122" t="s">
        <v>5</v>
      </c>
      <c r="D23" s="123" t="s">
        <v>297</v>
      </c>
      <c r="E23" s="107">
        <v>10.4196</v>
      </c>
      <c r="F23" s="107">
        <v>10.4196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10.4196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07">
        <v>0</v>
      </c>
      <c r="CH23" s="107">
        <v>0</v>
      </c>
      <c r="CI23" s="107">
        <v>0</v>
      </c>
      <c r="CJ23" s="107">
        <v>0</v>
      </c>
      <c r="CK23" s="107">
        <v>0</v>
      </c>
      <c r="CL23" s="107">
        <v>0</v>
      </c>
      <c r="CM23" s="107">
        <v>0</v>
      </c>
      <c r="CN23" s="107">
        <v>0</v>
      </c>
      <c r="CO23" s="107">
        <v>0</v>
      </c>
      <c r="CP23" s="107">
        <v>0</v>
      </c>
      <c r="CQ23" s="107">
        <v>0</v>
      </c>
      <c r="CR23" s="107">
        <v>0</v>
      </c>
      <c r="CS23" s="107">
        <v>0</v>
      </c>
      <c r="CT23" s="107">
        <v>0</v>
      </c>
      <c r="CU23" s="107">
        <v>0</v>
      </c>
      <c r="CV23" s="107">
        <v>0</v>
      </c>
      <c r="CW23" s="107">
        <v>0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7">
        <v>0</v>
      </c>
      <c r="DF23" s="107">
        <v>0</v>
      </c>
      <c r="DG23" s="107">
        <v>0</v>
      </c>
      <c r="DH23" s="107">
        <v>0</v>
      </c>
    </row>
    <row r="24" spans="1:112" ht="19.5" customHeight="1">
      <c r="A24" s="122" t="s">
        <v>98</v>
      </c>
      <c r="B24" s="122" t="s">
        <v>99</v>
      </c>
      <c r="C24" s="122" t="s">
        <v>83</v>
      </c>
      <c r="D24" s="123" t="s">
        <v>165</v>
      </c>
      <c r="E24" s="107">
        <v>10.4196</v>
      </c>
      <c r="F24" s="107">
        <v>10.4196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10.4196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0</v>
      </c>
      <c r="BE24" s="107">
        <v>0</v>
      </c>
      <c r="BF24" s="107">
        <v>0</v>
      </c>
      <c r="BG24" s="107">
        <v>0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0</v>
      </c>
      <c r="CI24" s="107">
        <v>0</v>
      </c>
      <c r="CJ24" s="107">
        <v>0</v>
      </c>
      <c r="CK24" s="107">
        <v>0</v>
      </c>
      <c r="CL24" s="107">
        <v>0</v>
      </c>
      <c r="CM24" s="107">
        <v>0</v>
      </c>
      <c r="CN24" s="107">
        <v>0</v>
      </c>
      <c r="CO24" s="107">
        <v>0</v>
      </c>
      <c r="CP24" s="107">
        <v>0</v>
      </c>
      <c r="CQ24" s="107">
        <v>0</v>
      </c>
      <c r="CR24" s="107">
        <v>0</v>
      </c>
      <c r="CS24" s="107">
        <v>0</v>
      </c>
      <c r="CT24" s="107">
        <v>0</v>
      </c>
      <c r="CU24" s="107">
        <v>0</v>
      </c>
      <c r="CV24" s="107">
        <v>0</v>
      </c>
      <c r="CW24" s="107">
        <v>0</v>
      </c>
      <c r="CX24" s="107">
        <v>0</v>
      </c>
      <c r="CY24" s="107">
        <v>0</v>
      </c>
      <c r="CZ24" s="107">
        <v>0</v>
      </c>
      <c r="DA24" s="107">
        <v>0</v>
      </c>
      <c r="DB24" s="107">
        <v>0</v>
      </c>
      <c r="DC24" s="107">
        <v>0</v>
      </c>
      <c r="DD24" s="107">
        <v>0</v>
      </c>
      <c r="DE24" s="107">
        <v>0</v>
      </c>
      <c r="DF24" s="107">
        <v>0</v>
      </c>
      <c r="DG24" s="107">
        <v>0</v>
      </c>
      <c r="DH24" s="10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13.332031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0"/>
      <c r="B1" s="80"/>
      <c r="C1" s="80"/>
      <c r="D1" s="81"/>
      <c r="E1" s="80"/>
      <c r="F1" s="80"/>
      <c r="G1" s="82" t="s">
        <v>298</v>
      </c>
    </row>
    <row r="2" spans="1:7" ht="25.5" customHeight="1">
      <c r="A2" s="57" t="s">
        <v>299</v>
      </c>
      <c r="B2" s="57"/>
      <c r="C2" s="57"/>
      <c r="D2" s="57"/>
      <c r="E2" s="57"/>
      <c r="F2" s="57"/>
      <c r="G2" s="57"/>
    </row>
    <row r="3" spans="1:7" ht="19.5" customHeight="1">
      <c r="A3" s="58" t="s">
        <v>5</v>
      </c>
      <c r="B3" s="58"/>
      <c r="C3" s="58"/>
      <c r="D3" s="58"/>
      <c r="E3" s="83"/>
      <c r="F3" s="83"/>
      <c r="G3" s="60" t="s">
        <v>6</v>
      </c>
    </row>
    <row r="4" spans="1:7" ht="19.5" customHeight="1">
      <c r="A4" s="88" t="s">
        <v>300</v>
      </c>
      <c r="B4" s="89"/>
      <c r="C4" s="89"/>
      <c r="D4" s="90"/>
      <c r="E4" s="108" t="s">
        <v>103</v>
      </c>
      <c r="F4" s="68"/>
      <c r="G4" s="68"/>
    </row>
    <row r="5" spans="1:7" ht="19.5" customHeight="1">
      <c r="A5" s="61" t="s">
        <v>68</v>
      </c>
      <c r="B5" s="63"/>
      <c r="C5" s="109" t="s">
        <v>69</v>
      </c>
      <c r="D5" s="110" t="s">
        <v>301</v>
      </c>
      <c r="E5" s="68" t="s">
        <v>58</v>
      </c>
      <c r="F5" s="65" t="s">
        <v>302</v>
      </c>
      <c r="G5" s="111" t="s">
        <v>303</v>
      </c>
    </row>
    <row r="6" spans="1:7" ht="33.75" customHeight="1">
      <c r="A6" s="70" t="s">
        <v>78</v>
      </c>
      <c r="B6" s="71" t="s">
        <v>79</v>
      </c>
      <c r="C6" s="112"/>
      <c r="D6" s="113"/>
      <c r="E6" s="74"/>
      <c r="F6" s="75"/>
      <c r="G6" s="96"/>
    </row>
    <row r="7" spans="1:7" ht="19.5" customHeight="1">
      <c r="A7" s="76" t="s">
        <v>5</v>
      </c>
      <c r="B7" s="105" t="s">
        <v>5</v>
      </c>
      <c r="C7" s="114" t="s">
        <v>5</v>
      </c>
      <c r="D7" s="76" t="s">
        <v>58</v>
      </c>
      <c r="E7" s="107">
        <v>114.5382</v>
      </c>
      <c r="F7" s="107">
        <v>92.9672</v>
      </c>
      <c r="G7" s="107">
        <v>21.571</v>
      </c>
    </row>
    <row r="8" spans="1:7" ht="19.5" customHeight="1">
      <c r="A8" s="76" t="s">
        <v>5</v>
      </c>
      <c r="B8" s="105" t="s">
        <v>5</v>
      </c>
      <c r="C8" s="114" t="s">
        <v>81</v>
      </c>
      <c r="D8" s="76" t="s">
        <v>0</v>
      </c>
      <c r="E8" s="107">
        <v>114.5382</v>
      </c>
      <c r="F8" s="107">
        <v>92.9672</v>
      </c>
      <c r="G8" s="107">
        <v>21.571</v>
      </c>
    </row>
    <row r="9" spans="1:7" ht="19.5" customHeight="1">
      <c r="A9" s="76" t="s">
        <v>304</v>
      </c>
      <c r="B9" s="105" t="s">
        <v>5</v>
      </c>
      <c r="C9" s="114" t="s">
        <v>5</v>
      </c>
      <c r="D9" s="76" t="s">
        <v>305</v>
      </c>
      <c r="E9" s="107">
        <v>92.9672</v>
      </c>
      <c r="F9" s="107">
        <v>92.9672</v>
      </c>
      <c r="G9" s="107">
        <v>0</v>
      </c>
    </row>
    <row r="10" spans="1:7" ht="19.5" customHeight="1">
      <c r="A10" s="76" t="s">
        <v>306</v>
      </c>
      <c r="B10" s="105" t="s">
        <v>83</v>
      </c>
      <c r="C10" s="114" t="s">
        <v>84</v>
      </c>
      <c r="D10" s="76" t="s">
        <v>307</v>
      </c>
      <c r="E10" s="107">
        <v>30.1272</v>
      </c>
      <c r="F10" s="107">
        <v>30.1272</v>
      </c>
      <c r="G10" s="107">
        <v>0</v>
      </c>
    </row>
    <row r="11" spans="1:7" ht="19.5" customHeight="1">
      <c r="A11" s="76" t="s">
        <v>306</v>
      </c>
      <c r="B11" s="105" t="s">
        <v>99</v>
      </c>
      <c r="C11" s="114" t="s">
        <v>84</v>
      </c>
      <c r="D11" s="76" t="s">
        <v>308</v>
      </c>
      <c r="E11" s="107">
        <v>26.9598</v>
      </c>
      <c r="F11" s="107">
        <v>26.9598</v>
      </c>
      <c r="G11" s="107">
        <v>0</v>
      </c>
    </row>
    <row r="12" spans="1:7" ht="19.5" customHeight="1">
      <c r="A12" s="76" t="s">
        <v>306</v>
      </c>
      <c r="B12" s="105" t="s">
        <v>164</v>
      </c>
      <c r="C12" s="114" t="s">
        <v>84</v>
      </c>
      <c r="D12" s="76" t="s">
        <v>309</v>
      </c>
      <c r="E12" s="107">
        <v>2.5106</v>
      </c>
      <c r="F12" s="107">
        <v>2.5106</v>
      </c>
      <c r="G12" s="107">
        <v>0</v>
      </c>
    </row>
    <row r="13" spans="1:7" ht="19.5" customHeight="1">
      <c r="A13" s="76" t="s">
        <v>306</v>
      </c>
      <c r="B13" s="105" t="s">
        <v>174</v>
      </c>
      <c r="C13" s="114" t="s">
        <v>84</v>
      </c>
      <c r="D13" s="76" t="s">
        <v>310</v>
      </c>
      <c r="E13" s="107">
        <v>10.2887</v>
      </c>
      <c r="F13" s="107">
        <v>10.2887</v>
      </c>
      <c r="G13" s="107">
        <v>0</v>
      </c>
    </row>
    <row r="14" spans="1:7" ht="19.5" customHeight="1">
      <c r="A14" s="76" t="s">
        <v>306</v>
      </c>
      <c r="B14" s="105" t="s">
        <v>86</v>
      </c>
      <c r="C14" s="114" t="s">
        <v>84</v>
      </c>
      <c r="D14" s="76" t="s">
        <v>311</v>
      </c>
      <c r="E14" s="107">
        <v>5.1444</v>
      </c>
      <c r="F14" s="107">
        <v>5.1444</v>
      </c>
      <c r="G14" s="107">
        <v>0</v>
      </c>
    </row>
    <row r="15" spans="1:7" ht="19.5" customHeight="1">
      <c r="A15" s="76" t="s">
        <v>306</v>
      </c>
      <c r="B15" s="105" t="s">
        <v>312</v>
      </c>
      <c r="C15" s="114" t="s">
        <v>84</v>
      </c>
      <c r="D15" s="76" t="s">
        <v>313</v>
      </c>
      <c r="E15" s="107">
        <v>4.1753</v>
      </c>
      <c r="F15" s="107">
        <v>4.1753</v>
      </c>
      <c r="G15" s="107">
        <v>0</v>
      </c>
    </row>
    <row r="16" spans="1:7" ht="19.5" customHeight="1">
      <c r="A16" s="76" t="s">
        <v>306</v>
      </c>
      <c r="B16" s="105" t="s">
        <v>96</v>
      </c>
      <c r="C16" s="114" t="s">
        <v>84</v>
      </c>
      <c r="D16" s="76" t="s">
        <v>314</v>
      </c>
      <c r="E16" s="107">
        <v>2.6194</v>
      </c>
      <c r="F16" s="107">
        <v>2.6194</v>
      </c>
      <c r="G16" s="107">
        <v>0</v>
      </c>
    </row>
    <row r="17" spans="1:7" ht="19.5" customHeight="1">
      <c r="A17" s="76" t="s">
        <v>306</v>
      </c>
      <c r="B17" s="105" t="s">
        <v>315</v>
      </c>
      <c r="C17" s="114" t="s">
        <v>84</v>
      </c>
      <c r="D17" s="76" t="s">
        <v>316</v>
      </c>
      <c r="E17" s="107">
        <v>0.7222</v>
      </c>
      <c r="F17" s="107">
        <v>0.7222</v>
      </c>
      <c r="G17" s="107">
        <v>0</v>
      </c>
    </row>
    <row r="18" spans="1:7" ht="19.5" customHeight="1">
      <c r="A18" s="76" t="s">
        <v>306</v>
      </c>
      <c r="B18" s="105" t="s">
        <v>317</v>
      </c>
      <c r="C18" s="114" t="s">
        <v>84</v>
      </c>
      <c r="D18" s="76" t="s">
        <v>165</v>
      </c>
      <c r="E18" s="107">
        <v>10.4196</v>
      </c>
      <c r="F18" s="107">
        <v>10.4196</v>
      </c>
      <c r="G18" s="107">
        <v>0</v>
      </c>
    </row>
    <row r="19" spans="1:7" ht="19.5" customHeight="1">
      <c r="A19" s="76" t="s">
        <v>318</v>
      </c>
      <c r="B19" s="105" t="s">
        <v>5</v>
      </c>
      <c r="C19" s="114" t="s">
        <v>5</v>
      </c>
      <c r="D19" s="76" t="s">
        <v>319</v>
      </c>
      <c r="E19" s="107">
        <v>21.571</v>
      </c>
      <c r="F19" s="107">
        <v>0</v>
      </c>
      <c r="G19" s="107">
        <v>21.571</v>
      </c>
    </row>
    <row r="20" spans="1:7" ht="19.5" customHeight="1">
      <c r="A20" s="76" t="s">
        <v>320</v>
      </c>
      <c r="B20" s="105" t="s">
        <v>83</v>
      </c>
      <c r="C20" s="114" t="s">
        <v>84</v>
      </c>
      <c r="D20" s="76" t="s">
        <v>321</v>
      </c>
      <c r="E20" s="107">
        <v>6.44</v>
      </c>
      <c r="F20" s="107">
        <v>0</v>
      </c>
      <c r="G20" s="107">
        <v>6.44</v>
      </c>
    </row>
    <row r="21" spans="1:7" ht="19.5" customHeight="1">
      <c r="A21" s="76" t="s">
        <v>320</v>
      </c>
      <c r="B21" s="105" t="s">
        <v>322</v>
      </c>
      <c r="C21" s="114" t="s">
        <v>84</v>
      </c>
      <c r="D21" s="76" t="s">
        <v>323</v>
      </c>
      <c r="E21" s="107">
        <v>2.16</v>
      </c>
      <c r="F21" s="107">
        <v>0</v>
      </c>
      <c r="G21" s="107">
        <v>2.16</v>
      </c>
    </row>
    <row r="22" spans="1:7" ht="19.5" customHeight="1">
      <c r="A22" s="76" t="s">
        <v>320</v>
      </c>
      <c r="B22" s="105" t="s">
        <v>174</v>
      </c>
      <c r="C22" s="114" t="s">
        <v>84</v>
      </c>
      <c r="D22" s="76" t="s">
        <v>324</v>
      </c>
      <c r="E22" s="107">
        <v>0.385</v>
      </c>
      <c r="F22" s="107">
        <v>0</v>
      </c>
      <c r="G22" s="107">
        <v>0.385</v>
      </c>
    </row>
    <row r="23" spans="1:7" ht="19.5" customHeight="1">
      <c r="A23" s="76" t="s">
        <v>320</v>
      </c>
      <c r="B23" s="105" t="s">
        <v>325</v>
      </c>
      <c r="C23" s="114" t="s">
        <v>84</v>
      </c>
      <c r="D23" s="76" t="s">
        <v>171</v>
      </c>
      <c r="E23" s="107">
        <v>0.21</v>
      </c>
      <c r="F23" s="107">
        <v>0</v>
      </c>
      <c r="G23" s="107">
        <v>0.21</v>
      </c>
    </row>
    <row r="24" spans="1:7" ht="19.5" customHeight="1">
      <c r="A24" s="76" t="s">
        <v>320</v>
      </c>
      <c r="B24" s="105" t="s">
        <v>326</v>
      </c>
      <c r="C24" s="114" t="s">
        <v>84</v>
      </c>
      <c r="D24" s="76" t="s">
        <v>173</v>
      </c>
      <c r="E24" s="107">
        <v>0.112</v>
      </c>
      <c r="F24" s="107">
        <v>0</v>
      </c>
      <c r="G24" s="107">
        <v>0.112</v>
      </c>
    </row>
    <row r="25" spans="1:7" ht="19.5" customHeight="1">
      <c r="A25" s="76" t="s">
        <v>320</v>
      </c>
      <c r="B25" s="105" t="s">
        <v>327</v>
      </c>
      <c r="C25" s="114" t="s">
        <v>84</v>
      </c>
      <c r="D25" s="76" t="s">
        <v>328</v>
      </c>
      <c r="E25" s="107">
        <v>0.264</v>
      </c>
      <c r="F25" s="107">
        <v>0</v>
      </c>
      <c r="G25" s="107">
        <v>0.264</v>
      </c>
    </row>
    <row r="26" spans="1:7" ht="19.5" customHeight="1">
      <c r="A26" s="76" t="s">
        <v>320</v>
      </c>
      <c r="B26" s="105" t="s">
        <v>329</v>
      </c>
      <c r="C26" s="114" t="s">
        <v>84</v>
      </c>
      <c r="D26" s="76" t="s">
        <v>175</v>
      </c>
      <c r="E26" s="107">
        <v>12</v>
      </c>
      <c r="F26" s="107">
        <v>0</v>
      </c>
      <c r="G26" s="107">
        <v>12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workbookViewId="0" topLeftCell="A1">
      <selection activeCell="E75" sqref="E7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4"/>
      <c r="B1" s="55"/>
      <c r="C1" s="55"/>
      <c r="D1" s="55"/>
      <c r="E1" s="55"/>
      <c r="F1" s="56" t="s">
        <v>330</v>
      </c>
    </row>
    <row r="2" spans="1:6" ht="19.5" customHeight="1">
      <c r="A2" s="57" t="s">
        <v>331</v>
      </c>
      <c r="B2" s="57"/>
      <c r="C2" s="57"/>
      <c r="D2" s="57"/>
      <c r="E2" s="57"/>
      <c r="F2" s="57"/>
    </row>
    <row r="3" spans="1:6" ht="19.5" customHeight="1">
      <c r="A3" s="58" t="s">
        <v>5</v>
      </c>
      <c r="B3" s="58"/>
      <c r="C3" s="58"/>
      <c r="D3" s="102"/>
      <c r="E3" s="102"/>
      <c r="F3" s="60" t="s">
        <v>6</v>
      </c>
    </row>
    <row r="4" spans="1:6" ht="19.5" customHeight="1">
      <c r="A4" s="61" t="s">
        <v>68</v>
      </c>
      <c r="B4" s="62"/>
      <c r="C4" s="63"/>
      <c r="D4" s="103" t="s">
        <v>69</v>
      </c>
      <c r="E4" s="84" t="s">
        <v>332</v>
      </c>
      <c r="F4" s="65" t="s">
        <v>71</v>
      </c>
    </row>
    <row r="5" spans="1:6" ht="19.5" customHeight="1">
      <c r="A5" s="69" t="s">
        <v>78</v>
      </c>
      <c r="B5" s="70" t="s">
        <v>79</v>
      </c>
      <c r="C5" s="71" t="s">
        <v>80</v>
      </c>
      <c r="D5" s="104"/>
      <c r="E5" s="84"/>
      <c r="F5" s="85"/>
    </row>
    <row r="6" spans="1:6" ht="19.5" customHeight="1">
      <c r="A6" s="105" t="s">
        <v>5</v>
      </c>
      <c r="B6" s="105" t="s">
        <v>5</v>
      </c>
      <c r="C6" s="105" t="s">
        <v>5</v>
      </c>
      <c r="D6" s="106" t="s">
        <v>5</v>
      </c>
      <c r="E6" s="106" t="s">
        <v>58</v>
      </c>
      <c r="F6" s="107">
        <v>2981</v>
      </c>
    </row>
    <row r="7" spans="1:6" ht="19.5" customHeight="1">
      <c r="A7" s="105" t="s">
        <v>5</v>
      </c>
      <c r="B7" s="105" t="s">
        <v>5</v>
      </c>
      <c r="C7" s="105" t="s">
        <v>5</v>
      </c>
      <c r="D7" s="106" t="s">
        <v>81</v>
      </c>
      <c r="E7" s="106" t="s">
        <v>0</v>
      </c>
      <c r="F7" s="107">
        <v>2981</v>
      </c>
    </row>
    <row r="8" spans="1:6" ht="19.5" customHeight="1">
      <c r="A8" s="105" t="s">
        <v>82</v>
      </c>
      <c r="B8" s="105" t="s">
        <v>86</v>
      </c>
      <c r="C8" s="105" t="s">
        <v>87</v>
      </c>
      <c r="D8" s="106" t="s">
        <v>84</v>
      </c>
      <c r="E8" s="106" t="s">
        <v>333</v>
      </c>
      <c r="F8" s="107">
        <v>158.4</v>
      </c>
    </row>
    <row r="9" spans="1:6" ht="19.5" customHeight="1">
      <c r="A9" s="105" t="s">
        <v>82</v>
      </c>
      <c r="B9" s="105" t="s">
        <v>86</v>
      </c>
      <c r="C9" s="105" t="s">
        <v>87</v>
      </c>
      <c r="D9" s="106" t="s">
        <v>84</v>
      </c>
      <c r="E9" s="106" t="s">
        <v>334</v>
      </c>
      <c r="F9" s="107">
        <v>8</v>
      </c>
    </row>
    <row r="10" spans="1:6" ht="19.5" customHeight="1">
      <c r="A10" s="105" t="s">
        <v>82</v>
      </c>
      <c r="B10" s="105" t="s">
        <v>86</v>
      </c>
      <c r="C10" s="105" t="s">
        <v>87</v>
      </c>
      <c r="D10" s="106" t="s">
        <v>84</v>
      </c>
      <c r="E10" s="106" t="s">
        <v>335</v>
      </c>
      <c r="F10" s="107">
        <v>24.985</v>
      </c>
    </row>
    <row r="11" spans="1:6" ht="19.5" customHeight="1">
      <c r="A11" s="105" t="s">
        <v>82</v>
      </c>
      <c r="B11" s="105" t="s">
        <v>86</v>
      </c>
      <c r="C11" s="105" t="s">
        <v>87</v>
      </c>
      <c r="D11" s="106" t="s">
        <v>84</v>
      </c>
      <c r="E11" s="106" t="s">
        <v>336</v>
      </c>
      <c r="F11" s="107">
        <v>83.2758</v>
      </c>
    </row>
    <row r="12" spans="1:6" ht="19.5" customHeight="1">
      <c r="A12" s="105" t="s">
        <v>82</v>
      </c>
      <c r="B12" s="105" t="s">
        <v>86</v>
      </c>
      <c r="C12" s="105" t="s">
        <v>87</v>
      </c>
      <c r="D12" s="106" t="s">
        <v>84</v>
      </c>
      <c r="E12" s="106" t="s">
        <v>337</v>
      </c>
      <c r="F12" s="107">
        <v>12.5</v>
      </c>
    </row>
    <row r="13" spans="1:6" ht="19.5" customHeight="1">
      <c r="A13" s="105" t="s">
        <v>82</v>
      </c>
      <c r="B13" s="105" t="s">
        <v>86</v>
      </c>
      <c r="C13" s="105" t="s">
        <v>87</v>
      </c>
      <c r="D13" s="106" t="s">
        <v>84</v>
      </c>
      <c r="E13" s="106" t="s">
        <v>338</v>
      </c>
      <c r="F13" s="107">
        <v>8.4</v>
      </c>
    </row>
    <row r="14" spans="1:6" ht="19.5" customHeight="1">
      <c r="A14" s="105" t="s">
        <v>82</v>
      </c>
      <c r="B14" s="105" t="s">
        <v>86</v>
      </c>
      <c r="C14" s="105" t="s">
        <v>87</v>
      </c>
      <c r="D14" s="106" t="s">
        <v>84</v>
      </c>
      <c r="E14" s="106" t="s">
        <v>339</v>
      </c>
      <c r="F14" s="107">
        <v>300.9096</v>
      </c>
    </row>
    <row r="15" spans="1:6" ht="19.5" customHeight="1">
      <c r="A15" s="105" t="s">
        <v>82</v>
      </c>
      <c r="B15" s="105" t="s">
        <v>86</v>
      </c>
      <c r="C15" s="105" t="s">
        <v>87</v>
      </c>
      <c r="D15" s="106" t="s">
        <v>84</v>
      </c>
      <c r="E15" s="106" t="s">
        <v>340</v>
      </c>
      <c r="F15" s="107">
        <v>2.1</v>
      </c>
    </row>
    <row r="16" spans="1:6" ht="19.5" customHeight="1">
      <c r="A16" s="105" t="s">
        <v>82</v>
      </c>
      <c r="B16" s="105" t="s">
        <v>86</v>
      </c>
      <c r="C16" s="105" t="s">
        <v>87</v>
      </c>
      <c r="D16" s="106" t="s">
        <v>84</v>
      </c>
      <c r="E16" s="106" t="s">
        <v>341</v>
      </c>
      <c r="F16" s="107">
        <v>11.374</v>
      </c>
    </row>
    <row r="17" spans="1:6" ht="19.5" customHeight="1">
      <c r="A17" s="105" t="s">
        <v>82</v>
      </c>
      <c r="B17" s="105" t="s">
        <v>86</v>
      </c>
      <c r="C17" s="105" t="s">
        <v>87</v>
      </c>
      <c r="D17" s="106" t="s">
        <v>84</v>
      </c>
      <c r="E17" s="106" t="s">
        <v>342</v>
      </c>
      <c r="F17" s="107">
        <v>21.5425</v>
      </c>
    </row>
    <row r="18" spans="1:6" ht="19.5" customHeight="1">
      <c r="A18" s="105" t="s">
        <v>82</v>
      </c>
      <c r="B18" s="105" t="s">
        <v>86</v>
      </c>
      <c r="C18" s="105" t="s">
        <v>87</v>
      </c>
      <c r="D18" s="106" t="s">
        <v>84</v>
      </c>
      <c r="E18" s="106" t="s">
        <v>343</v>
      </c>
      <c r="F18" s="107">
        <v>64.6275</v>
      </c>
    </row>
    <row r="19" spans="1:6" ht="19.5" customHeight="1">
      <c r="A19" s="105" t="s">
        <v>82</v>
      </c>
      <c r="B19" s="105" t="s">
        <v>86</v>
      </c>
      <c r="C19" s="105" t="s">
        <v>87</v>
      </c>
      <c r="D19" s="106" t="s">
        <v>84</v>
      </c>
      <c r="E19" s="106" t="s">
        <v>344</v>
      </c>
      <c r="F19" s="107">
        <v>6.926</v>
      </c>
    </row>
    <row r="20" spans="1:6" ht="19.5" customHeight="1">
      <c r="A20" s="105" t="s">
        <v>82</v>
      </c>
      <c r="B20" s="105" t="s">
        <v>86</v>
      </c>
      <c r="C20" s="105" t="s">
        <v>87</v>
      </c>
      <c r="D20" s="106" t="s">
        <v>84</v>
      </c>
      <c r="E20" s="106" t="s">
        <v>345</v>
      </c>
      <c r="F20" s="107">
        <v>10.656</v>
      </c>
    </row>
    <row r="21" spans="1:6" ht="19.5" customHeight="1">
      <c r="A21" s="105" t="s">
        <v>82</v>
      </c>
      <c r="B21" s="105" t="s">
        <v>86</v>
      </c>
      <c r="C21" s="105" t="s">
        <v>87</v>
      </c>
      <c r="D21" s="106" t="s">
        <v>84</v>
      </c>
      <c r="E21" s="106" t="s">
        <v>346</v>
      </c>
      <c r="F21" s="107">
        <v>80</v>
      </c>
    </row>
    <row r="22" spans="1:6" ht="19.5" customHeight="1">
      <c r="A22" s="105" t="s">
        <v>82</v>
      </c>
      <c r="B22" s="105" t="s">
        <v>86</v>
      </c>
      <c r="C22" s="105" t="s">
        <v>87</v>
      </c>
      <c r="D22" s="106" t="s">
        <v>84</v>
      </c>
      <c r="E22" s="106" t="s">
        <v>347</v>
      </c>
      <c r="F22" s="107">
        <v>124</v>
      </c>
    </row>
    <row r="23" spans="1:6" ht="19.5" customHeight="1">
      <c r="A23" s="105" t="s">
        <v>82</v>
      </c>
      <c r="B23" s="105" t="s">
        <v>86</v>
      </c>
      <c r="C23" s="105" t="s">
        <v>87</v>
      </c>
      <c r="D23" s="106" t="s">
        <v>84</v>
      </c>
      <c r="E23" s="106" t="s">
        <v>348</v>
      </c>
      <c r="F23" s="107">
        <v>20</v>
      </c>
    </row>
    <row r="24" spans="1:6" ht="19.5" customHeight="1">
      <c r="A24" s="105" t="s">
        <v>82</v>
      </c>
      <c r="B24" s="105" t="s">
        <v>86</v>
      </c>
      <c r="C24" s="105" t="s">
        <v>87</v>
      </c>
      <c r="D24" s="106" t="s">
        <v>84</v>
      </c>
      <c r="E24" s="106" t="s">
        <v>349</v>
      </c>
      <c r="F24" s="107">
        <v>10</v>
      </c>
    </row>
    <row r="25" spans="1:6" ht="19.5" customHeight="1">
      <c r="A25" s="105" t="s">
        <v>82</v>
      </c>
      <c r="B25" s="105" t="s">
        <v>86</v>
      </c>
      <c r="C25" s="105" t="s">
        <v>87</v>
      </c>
      <c r="D25" s="106" t="s">
        <v>84</v>
      </c>
      <c r="E25" s="106" t="s">
        <v>350</v>
      </c>
      <c r="F25" s="107">
        <v>13</v>
      </c>
    </row>
    <row r="26" spans="1:6" ht="19.5" customHeight="1">
      <c r="A26" s="105" t="s">
        <v>82</v>
      </c>
      <c r="B26" s="105" t="s">
        <v>86</v>
      </c>
      <c r="C26" s="105" t="s">
        <v>87</v>
      </c>
      <c r="D26" s="106" t="s">
        <v>84</v>
      </c>
      <c r="E26" s="106" t="s">
        <v>351</v>
      </c>
      <c r="F26" s="107">
        <v>6</v>
      </c>
    </row>
    <row r="27" spans="1:6" ht="19.5" customHeight="1">
      <c r="A27" s="105" t="s">
        <v>82</v>
      </c>
      <c r="B27" s="105" t="s">
        <v>86</v>
      </c>
      <c r="C27" s="105" t="s">
        <v>87</v>
      </c>
      <c r="D27" s="106" t="s">
        <v>84</v>
      </c>
      <c r="E27" s="106" t="s">
        <v>352</v>
      </c>
      <c r="F27" s="107">
        <v>30</v>
      </c>
    </row>
    <row r="28" spans="1:6" ht="19.5" customHeight="1">
      <c r="A28" s="105" t="s">
        <v>82</v>
      </c>
      <c r="B28" s="105" t="s">
        <v>83</v>
      </c>
      <c r="C28" s="105" t="s">
        <v>83</v>
      </c>
      <c r="D28" s="106" t="s">
        <v>84</v>
      </c>
      <c r="E28" s="106" t="s">
        <v>353</v>
      </c>
      <c r="F28" s="107">
        <v>1</v>
      </c>
    </row>
    <row r="29" spans="1:6" ht="19.5" customHeight="1">
      <c r="A29" s="105" t="s">
        <v>82</v>
      </c>
      <c r="B29" s="105" t="s">
        <v>86</v>
      </c>
      <c r="C29" s="105" t="s">
        <v>87</v>
      </c>
      <c r="D29" s="106" t="s">
        <v>84</v>
      </c>
      <c r="E29" s="106" t="s">
        <v>354</v>
      </c>
      <c r="F29" s="107">
        <v>90</v>
      </c>
    </row>
    <row r="30" spans="1:6" ht="19.5" customHeight="1">
      <c r="A30" s="105" t="s">
        <v>82</v>
      </c>
      <c r="B30" s="105" t="s">
        <v>86</v>
      </c>
      <c r="C30" s="105" t="s">
        <v>87</v>
      </c>
      <c r="D30" s="106" t="s">
        <v>84</v>
      </c>
      <c r="E30" s="106" t="s">
        <v>355</v>
      </c>
      <c r="F30" s="107">
        <v>20</v>
      </c>
    </row>
    <row r="31" spans="1:6" ht="19.5" customHeight="1">
      <c r="A31" s="105" t="s">
        <v>82</v>
      </c>
      <c r="B31" s="105" t="s">
        <v>86</v>
      </c>
      <c r="C31" s="105" t="s">
        <v>87</v>
      </c>
      <c r="D31" s="106" t="s">
        <v>84</v>
      </c>
      <c r="E31" s="106" t="s">
        <v>356</v>
      </c>
      <c r="F31" s="107">
        <v>22</v>
      </c>
    </row>
    <row r="32" spans="1:6" ht="19.5" customHeight="1">
      <c r="A32" s="105" t="s">
        <v>82</v>
      </c>
      <c r="B32" s="105" t="s">
        <v>86</v>
      </c>
      <c r="C32" s="105" t="s">
        <v>87</v>
      </c>
      <c r="D32" s="106" t="s">
        <v>84</v>
      </c>
      <c r="E32" s="106" t="s">
        <v>357</v>
      </c>
      <c r="F32" s="107">
        <v>110</v>
      </c>
    </row>
    <row r="33" spans="1:6" ht="19.5" customHeight="1">
      <c r="A33" s="105" t="s">
        <v>82</v>
      </c>
      <c r="B33" s="105" t="s">
        <v>86</v>
      </c>
      <c r="C33" s="105" t="s">
        <v>87</v>
      </c>
      <c r="D33" s="106" t="s">
        <v>84</v>
      </c>
      <c r="E33" s="106" t="s">
        <v>358</v>
      </c>
      <c r="F33" s="107">
        <v>10</v>
      </c>
    </row>
    <row r="34" spans="1:6" ht="19.5" customHeight="1">
      <c r="A34" s="105" t="s">
        <v>82</v>
      </c>
      <c r="B34" s="105" t="s">
        <v>86</v>
      </c>
      <c r="C34" s="105" t="s">
        <v>87</v>
      </c>
      <c r="D34" s="106" t="s">
        <v>84</v>
      </c>
      <c r="E34" s="106" t="s">
        <v>359</v>
      </c>
      <c r="F34" s="107">
        <v>260</v>
      </c>
    </row>
    <row r="35" spans="1:6" ht="19.5" customHeight="1">
      <c r="A35" s="105" t="s">
        <v>82</v>
      </c>
      <c r="B35" s="105" t="s">
        <v>86</v>
      </c>
      <c r="C35" s="105" t="s">
        <v>87</v>
      </c>
      <c r="D35" s="106" t="s">
        <v>84</v>
      </c>
      <c r="E35" s="106" t="s">
        <v>360</v>
      </c>
      <c r="F35" s="107">
        <v>184.8298</v>
      </c>
    </row>
    <row r="36" spans="1:6" ht="19.5" customHeight="1">
      <c r="A36" s="105" t="s">
        <v>82</v>
      </c>
      <c r="B36" s="105" t="s">
        <v>86</v>
      </c>
      <c r="C36" s="105" t="s">
        <v>87</v>
      </c>
      <c r="D36" s="106" t="s">
        <v>84</v>
      </c>
      <c r="E36" s="106" t="s">
        <v>361</v>
      </c>
      <c r="F36" s="107">
        <v>4.25</v>
      </c>
    </row>
    <row r="37" spans="1:6" ht="19.5" customHeight="1">
      <c r="A37" s="105" t="s">
        <v>82</v>
      </c>
      <c r="B37" s="105" t="s">
        <v>86</v>
      </c>
      <c r="C37" s="105" t="s">
        <v>87</v>
      </c>
      <c r="D37" s="106" t="s">
        <v>84</v>
      </c>
      <c r="E37" s="106" t="s">
        <v>362</v>
      </c>
      <c r="F37" s="107">
        <v>9</v>
      </c>
    </row>
    <row r="38" spans="1:6" ht="19.5" customHeight="1">
      <c r="A38" s="105" t="s">
        <v>82</v>
      </c>
      <c r="B38" s="105" t="s">
        <v>86</v>
      </c>
      <c r="C38" s="105" t="s">
        <v>87</v>
      </c>
      <c r="D38" s="106" t="s">
        <v>84</v>
      </c>
      <c r="E38" s="106" t="s">
        <v>363</v>
      </c>
      <c r="F38" s="107">
        <v>6</v>
      </c>
    </row>
    <row r="39" spans="1:6" ht="19.5" customHeight="1">
      <c r="A39" s="105" t="s">
        <v>82</v>
      </c>
      <c r="B39" s="105" t="s">
        <v>87</v>
      </c>
      <c r="C39" s="105" t="s">
        <v>87</v>
      </c>
      <c r="D39" s="106" t="s">
        <v>84</v>
      </c>
      <c r="E39" s="106" t="s">
        <v>364</v>
      </c>
      <c r="F39" s="107">
        <v>40</v>
      </c>
    </row>
    <row r="40" spans="1:6" ht="19.5" customHeight="1">
      <c r="A40" s="105" t="s">
        <v>82</v>
      </c>
      <c r="B40" s="105" t="s">
        <v>86</v>
      </c>
      <c r="C40" s="105" t="s">
        <v>87</v>
      </c>
      <c r="D40" s="106" t="s">
        <v>84</v>
      </c>
      <c r="E40" s="106" t="s">
        <v>365</v>
      </c>
      <c r="F40" s="107">
        <v>20</v>
      </c>
    </row>
    <row r="41" spans="1:6" ht="19.5" customHeight="1">
      <c r="A41" s="105" t="s">
        <v>82</v>
      </c>
      <c r="B41" s="105" t="s">
        <v>86</v>
      </c>
      <c r="C41" s="105" t="s">
        <v>87</v>
      </c>
      <c r="D41" s="106" t="s">
        <v>84</v>
      </c>
      <c r="E41" s="106" t="s">
        <v>366</v>
      </c>
      <c r="F41" s="107">
        <v>457</v>
      </c>
    </row>
    <row r="42" spans="1:6" ht="19.5" customHeight="1">
      <c r="A42" s="105" t="s">
        <v>82</v>
      </c>
      <c r="B42" s="105" t="s">
        <v>86</v>
      </c>
      <c r="C42" s="105" t="s">
        <v>87</v>
      </c>
      <c r="D42" s="106" t="s">
        <v>84</v>
      </c>
      <c r="E42" s="106" t="s">
        <v>367</v>
      </c>
      <c r="F42" s="107">
        <v>200</v>
      </c>
    </row>
    <row r="43" spans="1:6" ht="19.5" customHeight="1">
      <c r="A43" s="105" t="s">
        <v>82</v>
      </c>
      <c r="B43" s="105" t="s">
        <v>86</v>
      </c>
      <c r="C43" s="105" t="s">
        <v>87</v>
      </c>
      <c r="D43" s="106" t="s">
        <v>84</v>
      </c>
      <c r="E43" s="106" t="s">
        <v>368</v>
      </c>
      <c r="F43" s="107">
        <v>50</v>
      </c>
    </row>
    <row r="44" spans="1:6" ht="19.5" customHeight="1">
      <c r="A44" s="105" t="s">
        <v>82</v>
      </c>
      <c r="B44" s="105" t="s">
        <v>86</v>
      </c>
      <c r="C44" s="105" t="s">
        <v>87</v>
      </c>
      <c r="D44" s="106" t="s">
        <v>84</v>
      </c>
      <c r="E44" s="106" t="s">
        <v>369</v>
      </c>
      <c r="F44" s="107">
        <v>138.768</v>
      </c>
    </row>
    <row r="45" spans="1:6" ht="19.5" customHeight="1">
      <c r="A45" s="105" t="s">
        <v>82</v>
      </c>
      <c r="B45" s="105" t="s">
        <v>86</v>
      </c>
      <c r="C45" s="105" t="s">
        <v>87</v>
      </c>
      <c r="D45" s="106" t="s">
        <v>84</v>
      </c>
      <c r="E45" s="106" t="s">
        <v>370</v>
      </c>
      <c r="F45" s="107">
        <v>215.232</v>
      </c>
    </row>
    <row r="46" spans="1:6" ht="19.5" customHeight="1">
      <c r="A46" s="105" t="s">
        <v>82</v>
      </c>
      <c r="B46" s="105" t="s">
        <v>86</v>
      </c>
      <c r="C46" s="105" t="s">
        <v>87</v>
      </c>
      <c r="D46" s="106" t="s">
        <v>84</v>
      </c>
      <c r="E46" s="106" t="s">
        <v>371</v>
      </c>
      <c r="F46" s="107">
        <v>8</v>
      </c>
    </row>
    <row r="47" spans="1:6" ht="19.5" customHeight="1">
      <c r="A47" s="105" t="s">
        <v>82</v>
      </c>
      <c r="B47" s="105" t="s">
        <v>86</v>
      </c>
      <c r="C47" s="105" t="s">
        <v>87</v>
      </c>
      <c r="D47" s="106" t="s">
        <v>84</v>
      </c>
      <c r="E47" s="106" t="s">
        <v>372</v>
      </c>
      <c r="F47" s="107">
        <v>40</v>
      </c>
    </row>
    <row r="48" spans="1:6" ht="19.5" customHeight="1">
      <c r="A48" s="105" t="s">
        <v>82</v>
      </c>
      <c r="B48" s="105" t="s">
        <v>86</v>
      </c>
      <c r="C48" s="105" t="s">
        <v>87</v>
      </c>
      <c r="D48" s="106" t="s">
        <v>84</v>
      </c>
      <c r="E48" s="106" t="s">
        <v>373</v>
      </c>
      <c r="F48" s="107">
        <v>45.2238</v>
      </c>
    </row>
    <row r="49" spans="1:6" ht="19.5" customHeight="1">
      <c r="A49" s="105" t="s">
        <v>82</v>
      </c>
      <c r="B49" s="105" t="s">
        <v>86</v>
      </c>
      <c r="C49" s="105" t="s">
        <v>87</v>
      </c>
      <c r="D49" s="106" t="s">
        <v>84</v>
      </c>
      <c r="E49" s="106" t="s">
        <v>374</v>
      </c>
      <c r="F49" s="107">
        <v>8</v>
      </c>
    </row>
    <row r="50" spans="1:6" ht="19.5" customHeight="1">
      <c r="A50" s="105" t="s">
        <v>82</v>
      </c>
      <c r="B50" s="105" t="s">
        <v>87</v>
      </c>
      <c r="C50" s="105" t="s">
        <v>87</v>
      </c>
      <c r="D50" s="106" t="s">
        <v>84</v>
      </c>
      <c r="E50" s="106" t="s">
        <v>375</v>
      </c>
      <c r="F50" s="107">
        <v>45</v>
      </c>
    </row>
  </sheetData>
  <sheetProtection/>
  <autoFilter ref="A5:F50"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李道太郎观音保</cp:lastModifiedBy>
  <dcterms:created xsi:type="dcterms:W3CDTF">2020-01-16T06:02:15Z</dcterms:created>
  <dcterms:modified xsi:type="dcterms:W3CDTF">2020-01-17T02:31:38Z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