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工作需要" sheetId="1" r:id="rId1"/>
  </sheets>
  <definedNames>
    <definedName name="_xlnm.Print_Titles" localSheetId="0">工作需要!$1:$1</definedName>
  </definedNames>
  <calcPr calcId="144525"/>
</workbook>
</file>

<file path=xl/sharedStrings.xml><?xml version="1.0" encoding="utf-8"?>
<sst xmlns="http://schemas.openxmlformats.org/spreadsheetml/2006/main" count="78" uniqueCount="47">
  <si>
    <t>汶川县2023年公开选调机关事业单位工作人员考试总成绩（工作需要）</t>
  </si>
  <si>
    <t>序号</t>
  </si>
  <si>
    <t>姓 名</t>
  </si>
  <si>
    <t>报考职位    编码</t>
  </si>
  <si>
    <t>准考证号</t>
  </si>
  <si>
    <t>笔试  成绩</t>
  </si>
  <si>
    <t>折合后笔试成绩（40%）</t>
  </si>
  <si>
    <t>面试   成绩</t>
  </si>
  <si>
    <t>折合后面试成绩（40%）</t>
  </si>
  <si>
    <t>实绩量化考核成绩</t>
  </si>
  <si>
    <t>实绩量化折合考核成绩（20%）</t>
  </si>
  <si>
    <t>考试    总成绩</t>
  </si>
  <si>
    <t>赵庭应</t>
  </si>
  <si>
    <t>公033</t>
  </si>
  <si>
    <t>83.20</t>
  </si>
  <si>
    <t>梁斯庄</t>
  </si>
  <si>
    <t>公029</t>
  </si>
  <si>
    <t>82.50</t>
  </si>
  <si>
    <t>杨汝玲罕</t>
  </si>
  <si>
    <t>公039</t>
  </si>
  <si>
    <t>82.10</t>
  </si>
  <si>
    <t>李壮</t>
  </si>
  <si>
    <t>公014</t>
  </si>
  <si>
    <t>77.50</t>
  </si>
  <si>
    <t>报考职位  编码</t>
  </si>
  <si>
    <t>面试    成绩</t>
  </si>
  <si>
    <t>李绍梦</t>
  </si>
  <si>
    <t>公009</t>
  </si>
  <si>
    <t>85.80</t>
  </si>
  <si>
    <t>余金虹</t>
  </si>
  <si>
    <t>公046</t>
  </si>
  <si>
    <t>79.50</t>
  </si>
  <si>
    <t>王繁莉</t>
  </si>
  <si>
    <t>公045</t>
  </si>
  <si>
    <t>82.40</t>
  </si>
  <si>
    <t>格西</t>
  </si>
  <si>
    <t>公011</t>
  </si>
  <si>
    <t>83.00</t>
  </si>
  <si>
    <t>王娅</t>
  </si>
  <si>
    <t>综009</t>
  </si>
  <si>
    <t>82.80</t>
  </si>
  <si>
    <t>马顺霞</t>
  </si>
  <si>
    <t>教002</t>
  </si>
  <si>
    <t>77.80</t>
  </si>
  <si>
    <t>耿尕夺尔基</t>
  </si>
  <si>
    <t>教005</t>
  </si>
  <si>
    <t>63.50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</si>
</sst>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\(0.00\)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/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1" xfId="18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7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8" applyFont="1" applyFill="1" applyBorder="1" applyAlignment="1">
      <alignment horizontal="center" vertical="center" wrapText="1"/>
    </xf>
    <xf numFmtId="176" fontId="3" fillId="0" borderId="1" xfId="18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" xfId="18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3" fillId="0" borderId="1" xfId="18" applyFont="1" applyFill="1" applyBorder="1" applyAlignment="1" quotePrefix="1">
      <alignment horizontal="center" vertical="center" wrapText="1"/>
    </xf>
    <xf numFmtId="0" fontId="3" fillId="0" borderId="1" xfId="0" applyNumberFormat="1" applyFont="1" applyFill="1" applyBorder="1" applyAlignment="1" applyProtection="1" quotePrefix="1">
      <alignment horizontal="center" vertical="center" wrapText="1"/>
    </xf>
    <xf numFmtId="176" fontId="3" fillId="0" borderId="1" xfId="0" applyNumberFormat="1" applyFont="1" applyFill="1" applyBorder="1" applyAlignment="1" applyProtection="1" quotePrefix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汶川县县内要求调动人员名单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O10" sqref="O10"/>
    </sheetView>
  </sheetViews>
  <sheetFormatPr defaultColWidth="9" defaultRowHeight="13.5"/>
  <cols>
    <col min="1" max="1" width="4.875" customWidth="1"/>
    <col min="2" max="2" width="13" customWidth="1"/>
    <col min="3" max="3" width="10.625" customWidth="1"/>
    <col min="4" max="4" width="10" customWidth="1"/>
    <col min="5" max="5" width="8.625" style="1" customWidth="1"/>
    <col min="6" max="6" width="17.125" style="1" customWidth="1"/>
    <col min="7" max="7" width="9.25" style="1" customWidth="1"/>
    <col min="8" max="8" width="17.25" style="1" customWidth="1"/>
    <col min="9" max="9" width="13.5" style="1" customWidth="1"/>
    <col min="10" max="10" width="22.625" style="1" customWidth="1"/>
    <col min="11" max="11" width="9.375" style="1" customWidth="1"/>
  </cols>
  <sheetData>
    <row r="1" ht="57" customHeight="1" spans="1:1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ht="35" customHeight="1" spans="1:11">
      <c r="A2" s="4" t="s">
        <v>1</v>
      </c>
      <c r="B2" s="4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18" t="s">
        <v>9</v>
      </c>
      <c r="J2" s="18" t="s">
        <v>10</v>
      </c>
      <c r="K2" s="6" t="s">
        <v>11</v>
      </c>
    </row>
    <row r="3" ht="27" customHeight="1" spans="1:11">
      <c r="A3" s="7">
        <v>1</v>
      </c>
      <c r="B3" s="19" t="s">
        <v>12</v>
      </c>
      <c r="C3" s="7">
        <v>1172001</v>
      </c>
      <c r="D3" s="19" t="s">
        <v>13</v>
      </c>
      <c r="E3" s="19" t="s">
        <v>14</v>
      </c>
      <c r="F3" s="8">
        <f>E3*0.4</f>
        <v>33.28</v>
      </c>
      <c r="G3" s="8">
        <v>78.1</v>
      </c>
      <c r="H3" s="8">
        <f>G3*0.4</f>
        <v>31.24</v>
      </c>
      <c r="I3" s="8">
        <v>100</v>
      </c>
      <c r="J3" s="8">
        <v>20</v>
      </c>
      <c r="K3" s="8">
        <f>F3+H3+J3</f>
        <v>84.52</v>
      </c>
    </row>
    <row r="4" ht="27" customHeight="1" spans="1:11">
      <c r="A4" s="7">
        <v>2</v>
      </c>
      <c r="B4" s="19" t="s">
        <v>15</v>
      </c>
      <c r="C4" s="7">
        <v>1172001</v>
      </c>
      <c r="D4" s="19" t="s">
        <v>16</v>
      </c>
      <c r="E4" s="19" t="s">
        <v>17</v>
      </c>
      <c r="F4" s="8">
        <f>E4*0.4</f>
        <v>33</v>
      </c>
      <c r="G4" s="8">
        <v>78.8</v>
      </c>
      <c r="H4" s="8">
        <f>G4*0.4</f>
        <v>31.52</v>
      </c>
      <c r="I4" s="8">
        <v>100</v>
      </c>
      <c r="J4" s="8">
        <v>20</v>
      </c>
      <c r="K4" s="8">
        <f>F4+H4+J4</f>
        <v>84.52</v>
      </c>
    </row>
    <row r="5" ht="27" customHeight="1" spans="1:11">
      <c r="A5" s="7">
        <v>3</v>
      </c>
      <c r="B5" s="19" t="s">
        <v>18</v>
      </c>
      <c r="C5" s="7">
        <v>1172001</v>
      </c>
      <c r="D5" s="19" t="s">
        <v>19</v>
      </c>
      <c r="E5" s="19" t="s">
        <v>20</v>
      </c>
      <c r="F5" s="8">
        <f>E5*0.4</f>
        <v>32.84</v>
      </c>
      <c r="G5" s="8">
        <v>75.06</v>
      </c>
      <c r="H5" s="8">
        <f>G5*0.4</f>
        <v>30.024</v>
      </c>
      <c r="I5" s="8">
        <v>100</v>
      </c>
      <c r="J5" s="8">
        <v>20</v>
      </c>
      <c r="K5" s="8">
        <f>F5+H5+J5</f>
        <v>82.864</v>
      </c>
    </row>
    <row r="6" ht="27" customHeight="1" spans="1:11">
      <c r="A6" s="7">
        <v>4</v>
      </c>
      <c r="B6" s="19" t="s">
        <v>21</v>
      </c>
      <c r="C6" s="7">
        <v>1172001</v>
      </c>
      <c r="D6" s="19" t="s">
        <v>22</v>
      </c>
      <c r="E6" s="19" t="s">
        <v>23</v>
      </c>
      <c r="F6" s="8">
        <f>E6*0.4</f>
        <v>31</v>
      </c>
      <c r="G6" s="8">
        <v>75.44</v>
      </c>
      <c r="H6" s="8">
        <f>G6*0.4</f>
        <v>30.176</v>
      </c>
      <c r="I6" s="8">
        <v>0</v>
      </c>
      <c r="J6" s="8">
        <v>0</v>
      </c>
      <c r="K6" s="8">
        <f>F6+H6+J6</f>
        <v>61.176</v>
      </c>
    </row>
    <row r="7" ht="15" customHeight="1" spans="1:11">
      <c r="A7" s="9"/>
      <c r="B7" s="9"/>
      <c r="C7" s="9"/>
      <c r="D7" s="9"/>
      <c r="E7" s="10"/>
      <c r="F7" s="10"/>
      <c r="G7" s="10"/>
      <c r="H7" s="10"/>
      <c r="I7" s="10"/>
      <c r="J7" s="10"/>
      <c r="K7" s="10"/>
    </row>
    <row r="8" ht="32" customHeight="1" spans="1:11">
      <c r="A8" s="11" t="s">
        <v>1</v>
      </c>
      <c r="B8" s="11" t="s">
        <v>2</v>
      </c>
      <c r="C8" s="12" t="s">
        <v>24</v>
      </c>
      <c r="D8" s="12" t="s">
        <v>4</v>
      </c>
      <c r="E8" s="13" t="s">
        <v>5</v>
      </c>
      <c r="F8" s="6" t="s">
        <v>6</v>
      </c>
      <c r="G8" s="13" t="s">
        <v>25</v>
      </c>
      <c r="H8" s="13" t="s">
        <v>8</v>
      </c>
      <c r="I8" s="18" t="s">
        <v>9</v>
      </c>
      <c r="J8" s="18" t="s">
        <v>10</v>
      </c>
      <c r="K8" s="13" t="s">
        <v>11</v>
      </c>
    </row>
    <row r="9" ht="27" customHeight="1" spans="1:11">
      <c r="A9" s="7">
        <v>1</v>
      </c>
      <c r="B9" s="20" t="s">
        <v>26</v>
      </c>
      <c r="C9" s="14">
        <v>1172002</v>
      </c>
      <c r="D9" s="20" t="s">
        <v>27</v>
      </c>
      <c r="E9" s="21" t="s">
        <v>28</v>
      </c>
      <c r="F9" s="15">
        <f>E9*0.4</f>
        <v>34.32</v>
      </c>
      <c r="G9" s="15">
        <v>75.6</v>
      </c>
      <c r="H9" s="15">
        <f>G9*0.4</f>
        <v>30.24</v>
      </c>
      <c r="I9" s="8">
        <v>100</v>
      </c>
      <c r="J9" s="15">
        <v>20</v>
      </c>
      <c r="K9" s="15">
        <f>F9+H9+J9</f>
        <v>84.56</v>
      </c>
    </row>
    <row r="10" ht="27" customHeight="1" spans="1:11">
      <c r="A10" s="7">
        <v>2</v>
      </c>
      <c r="B10" s="20" t="s">
        <v>29</v>
      </c>
      <c r="C10" s="14">
        <v>1172002</v>
      </c>
      <c r="D10" s="20" t="s">
        <v>30</v>
      </c>
      <c r="E10" s="21" t="s">
        <v>31</v>
      </c>
      <c r="F10" s="15">
        <f>E10*0.4</f>
        <v>31.8</v>
      </c>
      <c r="G10" s="15">
        <v>79.2</v>
      </c>
      <c r="H10" s="15">
        <f>G10*0.4</f>
        <v>31.68</v>
      </c>
      <c r="I10" s="8">
        <v>100</v>
      </c>
      <c r="J10" s="15">
        <v>20</v>
      </c>
      <c r="K10" s="15">
        <f>F10+H10+J10</f>
        <v>83.48</v>
      </c>
    </row>
    <row r="11" ht="27" customHeight="1" spans="1:11">
      <c r="A11" s="7">
        <v>3</v>
      </c>
      <c r="B11" s="20" t="s">
        <v>32</v>
      </c>
      <c r="C11" s="14">
        <v>1172002</v>
      </c>
      <c r="D11" s="20" t="s">
        <v>33</v>
      </c>
      <c r="E11" s="21" t="s">
        <v>34</v>
      </c>
      <c r="F11" s="15">
        <f>E11*0.4</f>
        <v>32.96</v>
      </c>
      <c r="G11" s="15">
        <v>76</v>
      </c>
      <c r="H11" s="15">
        <f>G11*0.4</f>
        <v>30.4</v>
      </c>
      <c r="I11" s="8">
        <v>100</v>
      </c>
      <c r="J11" s="15">
        <v>20</v>
      </c>
      <c r="K11" s="15">
        <f>F11+H11+J11</f>
        <v>83.36</v>
      </c>
    </row>
    <row r="12" ht="27" customHeight="1" spans="1:11">
      <c r="A12" s="7">
        <v>4</v>
      </c>
      <c r="B12" s="20" t="s">
        <v>35</v>
      </c>
      <c r="C12" s="14">
        <v>1172002</v>
      </c>
      <c r="D12" s="20" t="s">
        <v>36</v>
      </c>
      <c r="E12" s="21" t="s">
        <v>37</v>
      </c>
      <c r="F12" s="15">
        <f>E12*0.4</f>
        <v>33.2</v>
      </c>
      <c r="G12" s="15">
        <v>78.4</v>
      </c>
      <c r="H12" s="15">
        <f>G12*0.4</f>
        <v>31.36</v>
      </c>
      <c r="I12" s="15">
        <v>0</v>
      </c>
      <c r="J12" s="15">
        <v>0</v>
      </c>
      <c r="K12" s="15">
        <f>F12+H12+J12</f>
        <v>64.56</v>
      </c>
    </row>
    <row r="13" ht="15" customHeight="1" spans="1:11">
      <c r="A13" s="9"/>
      <c r="B13" s="9"/>
      <c r="C13" s="9"/>
      <c r="D13" s="9"/>
      <c r="E13" s="10"/>
      <c r="F13" s="10"/>
      <c r="G13" s="10"/>
      <c r="H13" s="10"/>
      <c r="I13" s="10"/>
      <c r="J13" s="10"/>
      <c r="K13" s="10"/>
    </row>
    <row r="14" ht="33" customHeight="1" spans="1:11">
      <c r="A14" s="4" t="s">
        <v>1</v>
      </c>
      <c r="B14" s="4" t="s">
        <v>2</v>
      </c>
      <c r="C14" s="5" t="s">
        <v>3</v>
      </c>
      <c r="D14" s="5" t="s">
        <v>4</v>
      </c>
      <c r="E14" s="6" t="s">
        <v>5</v>
      </c>
      <c r="F14" s="6" t="s">
        <v>6</v>
      </c>
      <c r="G14" s="6" t="s">
        <v>7</v>
      </c>
      <c r="H14" s="6" t="s">
        <v>8</v>
      </c>
      <c r="I14" s="18" t="s">
        <v>9</v>
      </c>
      <c r="J14" s="18" t="s">
        <v>10</v>
      </c>
      <c r="K14" s="6" t="s">
        <v>11</v>
      </c>
    </row>
    <row r="15" ht="27" customHeight="1" spans="1:11">
      <c r="A15" s="7">
        <v>1</v>
      </c>
      <c r="B15" s="22" t="s">
        <v>38</v>
      </c>
      <c r="C15" s="16">
        <v>1172008</v>
      </c>
      <c r="D15" s="22" t="s">
        <v>39</v>
      </c>
      <c r="E15" s="22" t="s">
        <v>40</v>
      </c>
      <c r="F15" s="15">
        <f>E15*0.4</f>
        <v>33.12</v>
      </c>
      <c r="G15" s="17">
        <v>84</v>
      </c>
      <c r="H15" s="15">
        <f>G15*0.4</f>
        <v>33.6</v>
      </c>
      <c r="I15" s="15">
        <v>100</v>
      </c>
      <c r="J15" s="15">
        <v>20</v>
      </c>
      <c r="K15" s="15">
        <f>F15+H15+J15</f>
        <v>86.72</v>
      </c>
    </row>
    <row r="16" ht="12" customHeight="1" spans="1:11">
      <c r="A16" s="9"/>
      <c r="B16" s="9"/>
      <c r="C16" s="9"/>
      <c r="D16" s="9"/>
      <c r="E16" s="10"/>
      <c r="F16" s="10"/>
      <c r="G16" s="10"/>
      <c r="H16" s="10"/>
      <c r="I16" s="10"/>
      <c r="J16" s="10"/>
      <c r="K16" s="10"/>
    </row>
    <row r="17" ht="32" customHeight="1" spans="1:11">
      <c r="A17" s="11" t="s">
        <v>1</v>
      </c>
      <c r="B17" s="11" t="s">
        <v>2</v>
      </c>
      <c r="C17" s="12" t="s">
        <v>24</v>
      </c>
      <c r="D17" s="12" t="s">
        <v>4</v>
      </c>
      <c r="E17" s="13" t="s">
        <v>5</v>
      </c>
      <c r="F17" s="13" t="s">
        <v>6</v>
      </c>
      <c r="G17" s="13" t="s">
        <v>7</v>
      </c>
      <c r="H17" s="13" t="s">
        <v>8</v>
      </c>
      <c r="I17" s="18" t="s">
        <v>9</v>
      </c>
      <c r="J17" s="18" t="s">
        <v>10</v>
      </c>
      <c r="K17" s="13" t="s">
        <v>11</v>
      </c>
    </row>
    <row r="18" ht="27" customHeight="1" spans="1:11">
      <c r="A18" s="7">
        <v>1</v>
      </c>
      <c r="B18" s="22" t="s">
        <v>41</v>
      </c>
      <c r="C18" s="16">
        <v>1172009</v>
      </c>
      <c r="D18" s="22" t="s">
        <v>42</v>
      </c>
      <c r="E18" s="22" t="s">
        <v>43</v>
      </c>
      <c r="F18" s="17">
        <f>E18*0.4</f>
        <v>31.12</v>
      </c>
      <c r="G18" s="17">
        <v>83.7</v>
      </c>
      <c r="H18" s="17">
        <f>G18*0.4</f>
        <v>33.48</v>
      </c>
      <c r="I18" s="17">
        <v>100</v>
      </c>
      <c r="J18" s="17">
        <v>20</v>
      </c>
      <c r="K18" s="17">
        <f>F18+H18+J18</f>
        <v>84.6</v>
      </c>
    </row>
    <row r="19" ht="27" customHeight="1" spans="1:11">
      <c r="A19" s="7">
        <v>2</v>
      </c>
      <c r="B19" s="22" t="s">
        <v>44</v>
      </c>
      <c r="C19" s="16">
        <v>1172009</v>
      </c>
      <c r="D19" s="22" t="s">
        <v>45</v>
      </c>
      <c r="E19" s="22" t="s">
        <v>46</v>
      </c>
      <c r="F19" s="17">
        <f>E19*0.4</f>
        <v>25.4</v>
      </c>
      <c r="G19" s="17">
        <v>73.8</v>
      </c>
      <c r="H19" s="17">
        <f>G19*0.4</f>
        <v>29.52</v>
      </c>
      <c r="I19" s="17">
        <v>100</v>
      </c>
      <c r="J19" s="17">
        <v>20</v>
      </c>
      <c r="K19" s="17">
        <f>F19+H19+J19</f>
        <v>74.92</v>
      </c>
    </row>
  </sheetData>
  <mergeCells count="4">
    <mergeCell ref="A1:K1"/>
    <mergeCell ref="A7:K7"/>
    <mergeCell ref="A13:K13"/>
    <mergeCell ref="A16:K16"/>
  </mergeCells>
  <printOptions horizontalCentered="1"/>
  <pageMargins left="0.196527777777778" right="0.196527777777778" top="0.196527777777778" bottom="0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工作需要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</dc:creator>
  <cp:lastModifiedBy>空气里的泡泡</cp:lastModifiedBy>
  <dcterms:created xsi:type="dcterms:W3CDTF">2022-07-22T02:46:00Z</dcterms:created>
  <dcterms:modified xsi:type="dcterms:W3CDTF">2023-11-02T06:59:35Z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B2BF6E2817D6456C899835A1EC045EB1</vt:lpwstr>
  </property>
  <property fmtid="{D5CDD505-2E9C-101B-9397-08002B2CF9AE}" pid="3" name="KSOProductBuildVer">
    <vt:lpwstr>2052-11.8.2.12094</vt:lpwstr>
  </property>
</Properties>
</file>