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乡镇汇总" sheetId="1" r:id="rId1"/>
    <sheet name="不合格" sheetId="2" r:id="rId2"/>
  </sheets>
  <definedNames>
    <definedName name="_xlnm._FilterDatabase" localSheetId="0" hidden="1">'乡镇汇总'!$A$1:$U$146</definedName>
  </definedNames>
  <calcPr fullCalcOnLoad="1"/>
</workbook>
</file>

<file path=xl/sharedStrings.xml><?xml version="1.0" encoding="utf-8"?>
<sst xmlns="http://schemas.openxmlformats.org/spreadsheetml/2006/main" count="1258" uniqueCount="545">
  <si>
    <t>附件2-3</t>
  </si>
  <si>
    <t>汽车驾驶技能培训学员补贴发放花名册（第五期）</t>
  </si>
  <si>
    <t>汶川县公共就业和人才交流服务局                                       培训专业：汽车驾驶</t>
  </si>
  <si>
    <t>序号</t>
  </si>
  <si>
    <t>申报单位</t>
  </si>
  <si>
    <t>姓名</t>
  </si>
  <si>
    <t>性别</t>
  </si>
  <si>
    <t>年龄</t>
  </si>
  <si>
    <t>文化</t>
  </si>
  <si>
    <t>族别</t>
  </si>
  <si>
    <t>身份证号</t>
  </si>
  <si>
    <t>家庭住址</t>
  </si>
  <si>
    <t>社保卡号</t>
  </si>
  <si>
    <t>开户银行</t>
  </si>
  <si>
    <t>培训时间</t>
  </si>
  <si>
    <t>联系方式</t>
  </si>
  <si>
    <t>补贴标准（元）</t>
  </si>
  <si>
    <t>实际补贴金额（元）</t>
  </si>
  <si>
    <t>是建卡贫困户</t>
  </si>
  <si>
    <t>取得驾照地点</t>
  </si>
  <si>
    <t>签字</t>
  </si>
  <si>
    <t>恒通驾校</t>
  </si>
  <si>
    <t>张建红</t>
  </si>
  <si>
    <t>男</t>
  </si>
  <si>
    <t>初中</t>
  </si>
  <si>
    <t>羌</t>
  </si>
  <si>
    <t>51322119810203081X</t>
  </si>
  <si>
    <t>汶川县映秀镇黄家村</t>
  </si>
  <si>
    <t>6214591982002774466</t>
  </si>
  <si>
    <t>信用社</t>
  </si>
  <si>
    <t>2020.7.6-10.9</t>
  </si>
  <si>
    <t>汶川</t>
  </si>
  <si>
    <t>吴奎</t>
  </si>
  <si>
    <t>中专</t>
  </si>
  <si>
    <t>汉</t>
  </si>
  <si>
    <t>513221199006180513</t>
  </si>
  <si>
    <t>汶川县威州镇西街</t>
  </si>
  <si>
    <t>6214673750000612389</t>
  </si>
  <si>
    <t>建行</t>
  </si>
  <si>
    <t>2020.7.22-9.28</t>
  </si>
  <si>
    <t>鼎盛驾校</t>
  </si>
  <si>
    <t>王道蕊</t>
  </si>
  <si>
    <t>女</t>
  </si>
  <si>
    <t>513221199902150523</t>
  </si>
  <si>
    <t>汶川县克枯乡周达村</t>
  </si>
  <si>
    <t>6214673750000786159</t>
  </si>
  <si>
    <t>2020.7.1-9.27</t>
  </si>
  <si>
    <t>森安驾校</t>
  </si>
  <si>
    <t>赵悦</t>
  </si>
  <si>
    <t>大专</t>
  </si>
  <si>
    <t>513221199808250528</t>
  </si>
  <si>
    <t>6214673750000792231</t>
  </si>
  <si>
    <t>2020.7.20-9.27</t>
  </si>
  <si>
    <t>张任莉</t>
  </si>
  <si>
    <t>513221198806280024</t>
  </si>
  <si>
    <t>汶川县威州镇七盘沟村</t>
  </si>
  <si>
    <t>6214591982006095090</t>
  </si>
  <si>
    <t>2020.4.21-9.24</t>
  </si>
  <si>
    <t>2000</t>
  </si>
  <si>
    <t>陈晓宇</t>
  </si>
  <si>
    <t>513221199501080026</t>
  </si>
  <si>
    <t>汶川县威州镇双河村</t>
  </si>
  <si>
    <t>6214591982002861339</t>
  </si>
  <si>
    <t>2020.5.10-9.23</t>
  </si>
  <si>
    <t>岷江驾校</t>
  </si>
  <si>
    <t>余祥勇</t>
  </si>
  <si>
    <t>513221197909040010</t>
  </si>
  <si>
    <t>汶川县雁门乡芤山村</t>
  </si>
  <si>
    <t>6214591982006097658</t>
  </si>
  <si>
    <t>2020.6.11-10.15</t>
  </si>
  <si>
    <t>何朱红</t>
  </si>
  <si>
    <t>513221199902141424</t>
  </si>
  <si>
    <t>6214591982003716599</t>
  </si>
  <si>
    <t>2020.6.6-10.15</t>
  </si>
  <si>
    <t>朱智利</t>
  </si>
  <si>
    <t>本科</t>
  </si>
  <si>
    <t>513221199710261421</t>
  </si>
  <si>
    <t>汶川县雁门乡索桥村</t>
  </si>
  <si>
    <t>6214673750000805728</t>
  </si>
  <si>
    <t>2020.8.10-9.30</t>
  </si>
  <si>
    <t>袁俊武</t>
  </si>
  <si>
    <t>513221199103011439</t>
  </si>
  <si>
    <t>6214591982003719445</t>
  </si>
  <si>
    <t>2020.4.20-9.28</t>
  </si>
  <si>
    <t>2500</t>
  </si>
  <si>
    <t>余琼</t>
  </si>
  <si>
    <t>513221199002021427</t>
  </si>
  <si>
    <t>汶川县雁门乡白水村</t>
  </si>
  <si>
    <t>6214591982003716060</t>
  </si>
  <si>
    <t>2020.7.26-10.12</t>
  </si>
  <si>
    <t>李圣东昊</t>
  </si>
  <si>
    <t>513221199701271417</t>
  </si>
  <si>
    <t>汶川县威州镇青坡村</t>
  </si>
  <si>
    <t>6214591982003718009</t>
  </si>
  <si>
    <t>2019.10.10-12.18</t>
  </si>
  <si>
    <t>1500</t>
  </si>
  <si>
    <t>阚娅</t>
  </si>
  <si>
    <t>513221199206140022</t>
  </si>
  <si>
    <t>汶川县威州镇上南街</t>
  </si>
  <si>
    <t>6214673750000612678</t>
  </si>
  <si>
    <t>2020.6.16-10.16</t>
  </si>
  <si>
    <t>方小琼</t>
  </si>
  <si>
    <t>511521198907066320</t>
  </si>
  <si>
    <t>汶川县威州镇铁邑村</t>
  </si>
  <si>
    <t>6214591982005957894</t>
  </si>
  <si>
    <t>2020.6.15-10.10</t>
  </si>
  <si>
    <t>王雅茹</t>
  </si>
  <si>
    <t>513221198602020028</t>
  </si>
  <si>
    <t>汶川县威州镇七盘沟</t>
  </si>
  <si>
    <t>6228234135007926069</t>
  </si>
  <si>
    <t>农行</t>
  </si>
  <si>
    <t>2020.7.20-10.13</t>
  </si>
  <si>
    <t>何宇</t>
  </si>
  <si>
    <t>513221199608100023</t>
  </si>
  <si>
    <t>汶川县威州镇新桥村</t>
  </si>
  <si>
    <t>6228234135705553967</t>
  </si>
  <si>
    <t>2020.7.1-10.16</t>
  </si>
  <si>
    <t>杨伟</t>
  </si>
  <si>
    <t>513221200208160014</t>
  </si>
  <si>
    <t>6214591982006248368</t>
  </si>
  <si>
    <t>2020.8.17-10.10</t>
  </si>
  <si>
    <t xml:space="preserve">是 </t>
  </si>
  <si>
    <t>黄丽</t>
  </si>
  <si>
    <t>511321198609182808</t>
  </si>
  <si>
    <t>汶川县威州镇雁门乡</t>
  </si>
  <si>
    <t>6214591982003717480</t>
  </si>
  <si>
    <t>2020.8.20-10.10</t>
  </si>
  <si>
    <t>陈玉芳</t>
  </si>
  <si>
    <t>513221199409100063</t>
  </si>
  <si>
    <t>汶川县威州镇万村</t>
  </si>
  <si>
    <t>6214673750000822111</t>
  </si>
  <si>
    <t>2020.4.20-9.18</t>
  </si>
  <si>
    <t>九寨驾校</t>
  </si>
  <si>
    <t>王丽</t>
  </si>
  <si>
    <t>513221199705150022</t>
  </si>
  <si>
    <t>汶川县威州镇布瓦村</t>
  </si>
  <si>
    <t>6214591982002873573</t>
  </si>
  <si>
    <t>2020.5.3-9.15</t>
  </si>
  <si>
    <t>张淼</t>
  </si>
  <si>
    <t>513221200001081423</t>
  </si>
  <si>
    <t>汶川县雁门乡月里村</t>
  </si>
  <si>
    <t>6214673750000824844</t>
  </si>
  <si>
    <t>2020.6.9-10.15</t>
  </si>
  <si>
    <t>陈顺洪</t>
  </si>
  <si>
    <t>513221197308230433</t>
  </si>
  <si>
    <t>6214591982003716656</t>
  </si>
  <si>
    <t>2020.6.6-10.9</t>
  </si>
  <si>
    <t>王和将</t>
  </si>
  <si>
    <t>小学</t>
  </si>
  <si>
    <t>513221199210200315</t>
  </si>
  <si>
    <t>汶川县漩口村瓦窑村</t>
  </si>
  <si>
    <t>6228234135006997962</t>
  </si>
  <si>
    <t>2019.10.8-2020.9.18</t>
  </si>
  <si>
    <t>岳顺江</t>
  </si>
  <si>
    <t>513221199511180215</t>
  </si>
  <si>
    <t>汶川县漩口镇群益村</t>
  </si>
  <si>
    <t>6214591982002856321</t>
  </si>
  <si>
    <t>2020.2.5-10.19</t>
  </si>
  <si>
    <t>代益滈</t>
  </si>
  <si>
    <t>513221199609210910</t>
  </si>
  <si>
    <t>汶川县银杏乡沙坪关村</t>
  </si>
  <si>
    <t>6214591982005957290</t>
  </si>
  <si>
    <t>2020.4.11-10.9</t>
  </si>
  <si>
    <t>剑南驾校</t>
  </si>
  <si>
    <t>陈艳</t>
  </si>
  <si>
    <t>藏</t>
  </si>
  <si>
    <t>513221198802020823</t>
  </si>
  <si>
    <t>汶川县银杏乡中滩堡村</t>
  </si>
  <si>
    <t>6214591982002786676</t>
  </si>
  <si>
    <t>2020.7.6-10.13</t>
  </si>
  <si>
    <t>绵竹</t>
  </si>
  <si>
    <t>李杰</t>
  </si>
  <si>
    <t>513221199007050913</t>
  </si>
  <si>
    <t>汶川县银杏乡一碗水村</t>
  </si>
  <si>
    <t>6214591982001426548</t>
  </si>
  <si>
    <t>2020.7.29-9.29</t>
  </si>
  <si>
    <t>成鑫驾校</t>
  </si>
  <si>
    <t>王国凤</t>
  </si>
  <si>
    <t>513221198104270243</t>
  </si>
  <si>
    <t>汶川县水磨镇茅坪子村</t>
  </si>
  <si>
    <t>6214591982002788300</t>
  </si>
  <si>
    <t>2020.3.7-9.18</t>
  </si>
  <si>
    <t>成都市</t>
  </si>
  <si>
    <t>刘道和</t>
  </si>
  <si>
    <t>513221197410070210</t>
  </si>
  <si>
    <t>汶川县水磨镇刘家沟村</t>
  </si>
  <si>
    <t>6214591982002829252</t>
  </si>
  <si>
    <t>2020.1.9-7.8</t>
  </si>
  <si>
    <t>刘平乾</t>
  </si>
  <si>
    <t>513221198106080216</t>
  </si>
  <si>
    <t>6214591982002819451</t>
  </si>
  <si>
    <t>2020.8.14-10.13</t>
  </si>
  <si>
    <t>刘代全</t>
  </si>
  <si>
    <t>513221197812050212</t>
  </si>
  <si>
    <t>6228234135007345161</t>
  </si>
  <si>
    <t>2020.7.22-9.27</t>
  </si>
  <si>
    <t>师顺国</t>
  </si>
  <si>
    <t>513221199112191355</t>
  </si>
  <si>
    <t>汶川县水磨镇大岩洞村</t>
  </si>
  <si>
    <t>6214591982001859888</t>
  </si>
  <si>
    <t>2020.4.5-8.30</t>
  </si>
  <si>
    <t>是</t>
  </si>
  <si>
    <t>陈玉友</t>
  </si>
  <si>
    <t>513221197511220214</t>
  </si>
  <si>
    <t>汶川县水磨镇高峰村</t>
  </si>
  <si>
    <t>6214591982001559819</t>
  </si>
  <si>
    <t>2020.4.15-8.18</t>
  </si>
  <si>
    <t>卿述康</t>
  </si>
  <si>
    <t>513221196603310618</t>
  </si>
  <si>
    <t>汶川县草坡乡龙潭乡</t>
  </si>
  <si>
    <t>6214591982002761414</t>
  </si>
  <si>
    <t>2020.8.20-10.20</t>
  </si>
  <si>
    <t>汶川县</t>
  </si>
  <si>
    <t>冯敏刚</t>
  </si>
  <si>
    <t>513221199801140211</t>
  </si>
  <si>
    <t>汶川县漩口镇水电坪村</t>
  </si>
  <si>
    <t>6214591982006235548</t>
  </si>
  <si>
    <t>2020.7.16-8.24</t>
  </si>
  <si>
    <t>陈丽</t>
  </si>
  <si>
    <t>513221198410200446</t>
  </si>
  <si>
    <t>汶川县龙溪乡联合村</t>
  </si>
  <si>
    <t>6228234135516181065</t>
  </si>
  <si>
    <t>2020.9.15-10.28</t>
  </si>
  <si>
    <t>马小雨</t>
  </si>
  <si>
    <t>513221199910090620</t>
  </si>
  <si>
    <t>汶川县威州镇大桥路5号</t>
  </si>
  <si>
    <t>6214673750000797941</t>
  </si>
  <si>
    <t>2020.7.20-10.29</t>
  </si>
  <si>
    <t>马大双</t>
  </si>
  <si>
    <t>513221199112190627</t>
  </si>
  <si>
    <t>汶川县绵虒镇涂禹山村</t>
  </si>
  <si>
    <t>6214591982006109669</t>
  </si>
  <si>
    <t>2020.7.9-10.9</t>
  </si>
  <si>
    <t>余俊杰</t>
  </si>
  <si>
    <t>高中</t>
  </si>
  <si>
    <t>513221199508290616</t>
  </si>
  <si>
    <t>汶川县绵虒镇半坡村</t>
  </si>
  <si>
    <t>6214591982002809288</t>
  </si>
  <si>
    <t>2020.8.19-10.15</t>
  </si>
  <si>
    <t>陈万军</t>
  </si>
  <si>
    <t>513221196408020615</t>
  </si>
  <si>
    <t>汶川县绵虒镇板子沟村</t>
  </si>
  <si>
    <t>6228234135007891669</t>
  </si>
  <si>
    <t>2020.8.7-10.12</t>
  </si>
  <si>
    <t>郭诗雨</t>
  </si>
  <si>
    <t>513221200001250629</t>
  </si>
  <si>
    <t>汶川县绵虒镇板桥村</t>
  </si>
  <si>
    <t>6214591982001852800</t>
  </si>
  <si>
    <t>2020.6.22-10.15</t>
  </si>
  <si>
    <t>杨家芯</t>
  </si>
  <si>
    <t>513221199604020624</t>
  </si>
  <si>
    <t>6214591982002809551</t>
  </si>
  <si>
    <t>2020.7.28-10.15</t>
  </si>
  <si>
    <t>武安驾校</t>
  </si>
  <si>
    <t>毛资行</t>
  </si>
  <si>
    <t>513221200112070911</t>
  </si>
  <si>
    <t>6214591982004355462</t>
  </si>
  <si>
    <t>2020.3.12-8.27</t>
  </si>
  <si>
    <t>大成驾校</t>
  </si>
  <si>
    <t>陈学花</t>
  </si>
  <si>
    <t>513221198905080845</t>
  </si>
  <si>
    <t>汶川县映秀镇中滩堡村</t>
  </si>
  <si>
    <t>6214591982002786726</t>
  </si>
  <si>
    <t>2020.6.23-9.27</t>
  </si>
  <si>
    <t>路正驾校</t>
  </si>
  <si>
    <t>马宁</t>
  </si>
  <si>
    <t>513221199008240911</t>
  </si>
  <si>
    <t>6214591982001424600</t>
  </si>
  <si>
    <t>2020.4.23-6.28</t>
  </si>
  <si>
    <t>3000</t>
  </si>
  <si>
    <t>王兵</t>
  </si>
  <si>
    <t>513221198810200912</t>
  </si>
  <si>
    <t>汶川县银杏乡套关村</t>
  </si>
  <si>
    <t>6228234135007858767</t>
  </si>
  <si>
    <t>2020.5.15-9.7</t>
  </si>
  <si>
    <t>杨旭凤</t>
  </si>
  <si>
    <t>513223198805171822</t>
  </si>
  <si>
    <t>6214591982001424865</t>
  </si>
  <si>
    <t>2020.8.1-10.29</t>
  </si>
  <si>
    <t>高成贵</t>
  </si>
  <si>
    <t>513221197712300210</t>
  </si>
  <si>
    <t>汶川县漩口镇洪福山村</t>
  </si>
  <si>
    <t>6214591982001417034</t>
  </si>
  <si>
    <t>2020.7.28-10.30</t>
  </si>
  <si>
    <t>王年福</t>
  </si>
  <si>
    <t>513221196703100239</t>
  </si>
  <si>
    <t>6228234135006272960</t>
  </si>
  <si>
    <t>2020.5.5-8.7</t>
  </si>
  <si>
    <t>陈羽</t>
  </si>
  <si>
    <t>513221199408210420</t>
  </si>
  <si>
    <t>汶川县龙溪乡垮坡村</t>
  </si>
  <si>
    <t>6214591982004798075</t>
  </si>
  <si>
    <t>2020.6.29-9.28</t>
  </si>
  <si>
    <t>林丽</t>
  </si>
  <si>
    <t>513221199512290328</t>
  </si>
  <si>
    <t>汶川县漩口镇八角庙村</t>
  </si>
  <si>
    <t>6214591982006096379</t>
  </si>
  <si>
    <t>2020.1.16-5.13</t>
  </si>
  <si>
    <t>何泽静</t>
  </si>
  <si>
    <t>513221199808151423</t>
  </si>
  <si>
    <t>汶川县龙溪乡马登村</t>
  </si>
  <si>
    <t>6214673750000792173</t>
  </si>
  <si>
    <t>2020.1.17-7.10</t>
  </si>
  <si>
    <t>陈柳</t>
  </si>
  <si>
    <t>513221199004270427</t>
  </si>
  <si>
    <t>汶川县克枯村河坝组</t>
  </si>
  <si>
    <t>6214591982002844533</t>
  </si>
  <si>
    <t>2020.8.12-10.29</t>
  </si>
  <si>
    <t>马银</t>
  </si>
  <si>
    <t>513221199402100423</t>
  </si>
  <si>
    <t>汶川县龙溪乡阿尔村</t>
  </si>
  <si>
    <t>6214591982004787813</t>
  </si>
  <si>
    <t>2020.6.3-10.13</t>
  </si>
  <si>
    <t>杨云贵</t>
  </si>
  <si>
    <t>513221198810150417</t>
  </si>
  <si>
    <t>汶川县灞州镇联合村</t>
  </si>
  <si>
    <t>6214591982004786864</t>
  </si>
  <si>
    <t>2020.6.2-10.15</t>
  </si>
  <si>
    <t>陈明燕</t>
  </si>
  <si>
    <t>513221199203050048</t>
  </si>
  <si>
    <t>6214591982003711186</t>
  </si>
  <si>
    <t>2020.6.2-10.14</t>
  </si>
  <si>
    <t>周健英</t>
  </si>
  <si>
    <t>513221199311240527</t>
  </si>
  <si>
    <t>汶川县克枯乡</t>
  </si>
  <si>
    <t>6214591982006248764</t>
  </si>
  <si>
    <t>2019.12.20-10.24</t>
  </si>
  <si>
    <t>董亚贤</t>
  </si>
  <si>
    <t>513221199701230527</t>
  </si>
  <si>
    <t>汶川县克枯乡大寺村</t>
  </si>
  <si>
    <t>6214591982002849813</t>
  </si>
  <si>
    <t>2020.5.12-10.12</t>
  </si>
  <si>
    <t>杨永佩</t>
  </si>
  <si>
    <t>513221199109010525</t>
  </si>
  <si>
    <t>6214591982002849516</t>
  </si>
  <si>
    <t>2019.9.20-1.22</t>
  </si>
  <si>
    <t>柴福康</t>
  </si>
  <si>
    <t>513221200203291410</t>
  </si>
  <si>
    <t>6214591982006246594</t>
  </si>
  <si>
    <t>2020.4.14-10.23</t>
  </si>
  <si>
    <t>吴红梅</t>
  </si>
  <si>
    <t>510922199101201329</t>
  </si>
  <si>
    <t>6214591982003716342</t>
  </si>
  <si>
    <t>2020.8.26-10.23</t>
  </si>
  <si>
    <t>张绿英</t>
  </si>
  <si>
    <t>513226198806090425</t>
  </si>
  <si>
    <t>6214591982000517339</t>
  </si>
  <si>
    <t>2020.7.20-11.4</t>
  </si>
  <si>
    <t>赵红梅</t>
  </si>
  <si>
    <t>513221199307120020</t>
  </si>
  <si>
    <t>6214591982003704355</t>
  </si>
  <si>
    <t>2020.5.9-10.29</t>
  </si>
  <si>
    <t>尚光伟</t>
  </si>
  <si>
    <t>513221199502120034</t>
  </si>
  <si>
    <t>汶川县增坡村</t>
  </si>
  <si>
    <t>6214591982003696007</t>
  </si>
  <si>
    <t>2020.7.28-10.23</t>
  </si>
  <si>
    <t>王小莉</t>
  </si>
  <si>
    <t>513221199203181427</t>
  </si>
  <si>
    <t>汶川县雁门镇月里村</t>
  </si>
  <si>
    <t>6214591982002836539</t>
  </si>
  <si>
    <t>2020.9.1-11.6</t>
  </si>
  <si>
    <t>赵文兵</t>
  </si>
  <si>
    <t>513221197604240433</t>
  </si>
  <si>
    <t>6214591982002836844</t>
  </si>
  <si>
    <t>2020.6.10-10.23</t>
  </si>
  <si>
    <t>张平文</t>
  </si>
  <si>
    <t>513221196911040410</t>
  </si>
  <si>
    <t>汶川县雁门乡萝卜寨村</t>
  </si>
  <si>
    <t>6214591982002841372</t>
  </si>
  <si>
    <t>2019.10.4-10.15</t>
  </si>
  <si>
    <t>赵国俊</t>
  </si>
  <si>
    <t>513221197207140439</t>
  </si>
  <si>
    <t>6228234135006737061</t>
  </si>
  <si>
    <t>2020.7.3-10.15</t>
  </si>
  <si>
    <t>杨国志</t>
  </si>
  <si>
    <t>51322119720620041X</t>
  </si>
  <si>
    <t>汶川县威州镇</t>
  </si>
  <si>
    <t>6214591982003697088</t>
  </si>
  <si>
    <t>2019.12.9-4.29</t>
  </si>
  <si>
    <t>余琼美</t>
  </si>
  <si>
    <t>513221198511260528</t>
  </si>
  <si>
    <t>汶川县灞州镇周达村</t>
  </si>
  <si>
    <t>6214591982002847445</t>
  </si>
  <si>
    <t>2020.4.17-10.28</t>
  </si>
  <si>
    <t>余国艳</t>
  </si>
  <si>
    <t>513221197606240445</t>
  </si>
  <si>
    <t>6214591982004787433</t>
  </si>
  <si>
    <t>2020.7.5-10.23</t>
  </si>
  <si>
    <t>何胜芳</t>
  </si>
  <si>
    <t>513221199809160524</t>
  </si>
  <si>
    <t>汶川县克枯乡木上村</t>
  </si>
  <si>
    <t>6214673750000792363</t>
  </si>
  <si>
    <t>2020.5.12-10.29</t>
  </si>
  <si>
    <t>周健富</t>
  </si>
  <si>
    <t>51322119970213051X</t>
  </si>
  <si>
    <t>6214591982003712226</t>
  </si>
  <si>
    <t>2019.10.22-10.27</t>
  </si>
  <si>
    <t>余晓琴</t>
  </si>
  <si>
    <t>513221198112190446</t>
  </si>
  <si>
    <t>6214591982005965772</t>
  </si>
  <si>
    <t>2020.7.17-10.28</t>
  </si>
  <si>
    <t>陈志虎</t>
  </si>
  <si>
    <t>513221199701200416</t>
  </si>
  <si>
    <t>汶川县龙溪村</t>
  </si>
  <si>
    <t>6214591982004789231</t>
  </si>
  <si>
    <t>2020..8.20-11.4</t>
  </si>
  <si>
    <t>文瑞</t>
  </si>
  <si>
    <t>51322120010327121X</t>
  </si>
  <si>
    <t>汶川县三江乡</t>
  </si>
  <si>
    <t>6214591982001857502</t>
  </si>
  <si>
    <t>2020.9.3-10.10</t>
  </si>
  <si>
    <t>陈翠</t>
  </si>
  <si>
    <t>513221199506271446</t>
  </si>
  <si>
    <t>汶川县灞州镇克枯村</t>
  </si>
  <si>
    <t>6214591982002832975</t>
  </si>
  <si>
    <t>2020.6.1-11.2</t>
  </si>
  <si>
    <t>李科秀</t>
  </si>
  <si>
    <t>51322119990520032X</t>
  </si>
  <si>
    <t>汶川县漩口镇古溪沟村</t>
  </si>
  <si>
    <t>6214591982003710659</t>
  </si>
  <si>
    <t>2020.4.40-10.9</t>
  </si>
  <si>
    <t>陈燕美</t>
  </si>
  <si>
    <t>513221199102130428</t>
  </si>
  <si>
    <t>汶川县龙溪乡布兰村</t>
  </si>
  <si>
    <t>6214591982004795915</t>
  </si>
  <si>
    <t>20208.2-11.9</t>
  </si>
  <si>
    <t>正中驾校</t>
  </si>
  <si>
    <t>王荣</t>
  </si>
  <si>
    <t>513221199406031314</t>
  </si>
  <si>
    <t>汶川县水磨镇连山坡村</t>
  </si>
  <si>
    <t>6214591991000106126</t>
  </si>
  <si>
    <t>2020.7.29-10.29</t>
  </si>
  <si>
    <t>马天桃</t>
  </si>
  <si>
    <t>513221197309150232</t>
  </si>
  <si>
    <t>汶川县水磨镇灯草坪村</t>
  </si>
  <si>
    <t>6214591982002801285</t>
  </si>
  <si>
    <t>2019.12.21-2020.8.26</t>
  </si>
  <si>
    <t>李春梅</t>
  </si>
  <si>
    <t>510726198502214024</t>
  </si>
  <si>
    <t>汶川县水磨镇大槽头村</t>
  </si>
  <si>
    <t>6214591982001629141</t>
  </si>
  <si>
    <t>2020.4.26-8.26</t>
  </si>
  <si>
    <t>马天惠</t>
  </si>
  <si>
    <t>513221199001021329</t>
  </si>
  <si>
    <t>汶川县水磨镇马家营村</t>
  </si>
  <si>
    <t>6214591982006091495</t>
  </si>
  <si>
    <t>2018.9.18-2020.6.29</t>
  </si>
  <si>
    <t>邓琴</t>
  </si>
  <si>
    <t>513221200106261340</t>
  </si>
  <si>
    <t>汶川县水磨镇郭家坝村</t>
  </si>
  <si>
    <t>6214591982001859995</t>
  </si>
  <si>
    <t>2019.10.22-2019.10.27</t>
  </si>
  <si>
    <t>杨明蓉</t>
  </si>
  <si>
    <t>513221198708021328</t>
  </si>
  <si>
    <t>6214591982002798218</t>
  </si>
  <si>
    <t>2020.6.20-10.30</t>
  </si>
  <si>
    <t>荣强</t>
  </si>
  <si>
    <t>513221199807201310</t>
  </si>
  <si>
    <t>6214591982003727430</t>
  </si>
  <si>
    <t>2019.4.3-2019.12.16</t>
  </si>
  <si>
    <t>余茜</t>
  </si>
  <si>
    <t>51322119981020052X</t>
  </si>
  <si>
    <t>汶川县克枯村</t>
  </si>
  <si>
    <t>6214673750000786274</t>
  </si>
  <si>
    <t>2020.6.1-11.5</t>
  </si>
  <si>
    <t>张颖</t>
  </si>
  <si>
    <t>513221199804260227</t>
  </si>
  <si>
    <t>汶川县威州镇大桥路</t>
  </si>
  <si>
    <t>6214591982003779662</t>
  </si>
  <si>
    <t>2020.6.25-10.30</t>
  </si>
  <si>
    <t>苟群康</t>
  </si>
  <si>
    <t>513221197807250455</t>
  </si>
  <si>
    <t>6214591982002849128</t>
  </si>
  <si>
    <t>2020.7.1-9.28</t>
  </si>
  <si>
    <t>张凤霞</t>
  </si>
  <si>
    <t>513221198708020923</t>
  </si>
  <si>
    <t>汶川县银杏乡兴</t>
  </si>
  <si>
    <t>6228234135006945862</t>
  </si>
  <si>
    <t>2020.8.29-10.29</t>
  </si>
  <si>
    <t>合计</t>
  </si>
  <si>
    <t>2020年驾驶技能培训学员补贴花名册</t>
  </si>
  <si>
    <t>培训单位 ：恒通驾校                                       培训专业：汽车驾驶</t>
  </si>
  <si>
    <t>现就业情况（详细）</t>
  </si>
  <si>
    <t>傅真敏</t>
  </si>
  <si>
    <t>513221199504231424</t>
  </si>
  <si>
    <t>汶川县威州镇雁门乡青坡村</t>
  </si>
  <si>
    <t>6214591982003717043</t>
  </si>
  <si>
    <t>2020.7.20-9.28</t>
  </si>
  <si>
    <t>否</t>
  </si>
  <si>
    <t>合作社内资股东</t>
  </si>
  <si>
    <t>李德伦</t>
  </si>
  <si>
    <t>513223197111210415</t>
  </si>
  <si>
    <t>汶川县威州镇白水村3组65号</t>
  </si>
  <si>
    <t>6228234135705478561</t>
  </si>
  <si>
    <t>2020.6.18-8.31</t>
  </si>
  <si>
    <t>李文光</t>
  </si>
  <si>
    <t>513221196611090213</t>
  </si>
  <si>
    <t>汶川县漩口镇洪福山村四组7号</t>
  </si>
  <si>
    <t>6228234135006291663</t>
  </si>
  <si>
    <t>漩口镇红福藤椒种植专业合作社</t>
  </si>
  <si>
    <t>陈忠勇</t>
  </si>
  <si>
    <t>513221197411260219</t>
  </si>
  <si>
    <t>汶川县漩口镇集中村3组6号</t>
  </si>
  <si>
    <t>6228234135007818761</t>
  </si>
  <si>
    <t>2020.4.5-10.30</t>
  </si>
  <si>
    <t>熊占均</t>
  </si>
  <si>
    <t>513221197211060415</t>
  </si>
  <si>
    <t>汶川县铁邑村2组32号</t>
  </si>
  <si>
    <t>6228234135007774162</t>
  </si>
  <si>
    <t>2020.7.24-9.24</t>
  </si>
  <si>
    <t>荆雷</t>
  </si>
  <si>
    <t>513221199404080016</t>
  </si>
  <si>
    <t>汶川县威州镇新桥村新桥组13号</t>
  </si>
  <si>
    <t>6214591982003703142</t>
  </si>
  <si>
    <t>2020.8.18-10.21</t>
  </si>
  <si>
    <t>汶川县半山邀水果种植专业合作社</t>
  </si>
  <si>
    <t>王鹏</t>
  </si>
  <si>
    <t>51322119930821001X</t>
  </si>
  <si>
    <t>汶川县威州镇七盘沟村1组</t>
  </si>
  <si>
    <t>6214591982003699282</t>
  </si>
  <si>
    <t>2020.4.28-8.13</t>
  </si>
  <si>
    <t>王雪庆</t>
  </si>
  <si>
    <t>513221199310010527</t>
  </si>
  <si>
    <t>汶川县克枯村周达村周达组10号</t>
  </si>
  <si>
    <t>6214591982005975169</t>
  </si>
  <si>
    <t>2020.6.24-9.16</t>
  </si>
  <si>
    <t>王丹</t>
  </si>
  <si>
    <t>513221198802050627</t>
  </si>
  <si>
    <t>汶川县绵虒镇羌锋村一组</t>
  </si>
  <si>
    <t>6214591982002820665</t>
  </si>
  <si>
    <t>2020.5.29-10.15</t>
  </si>
  <si>
    <t>顺发参保</t>
  </si>
  <si>
    <t>杨朝会</t>
  </si>
  <si>
    <t>513221198702150022</t>
  </si>
  <si>
    <t>汶川县威州镇西街250号</t>
  </si>
  <si>
    <t>6228234135005852465</t>
  </si>
  <si>
    <t>2020.9.3-10.28</t>
  </si>
  <si>
    <t>企业参保</t>
  </si>
  <si>
    <t>刘明洪</t>
  </si>
  <si>
    <t>513221197701070210</t>
  </si>
  <si>
    <t>汶川县水磨镇刘家坝沟村五组013号</t>
  </si>
  <si>
    <t>6228234135007345963</t>
  </si>
  <si>
    <t>2019.1.9-2020.5.9</t>
  </si>
  <si>
    <t>汶川水磨林海中草药种植专业合作社、汶川县水口西门达尔牛养殖专业合作社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</si>
</sst>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9"/>
      <color indexed="8"/>
      <name val="楷体_GB2312"/>
      <family val="3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color indexed="10"/>
      <name val="宋体"/>
      <family val="0"/>
    </font>
    <font>
      <sz val="12"/>
      <color indexed="36"/>
      <name val="宋体"/>
      <family val="0"/>
    </font>
    <font>
      <sz val="12"/>
      <color indexed="8"/>
      <name val="宋体"/>
      <family val="0"/>
    </font>
    <font>
      <b/>
      <sz val="24"/>
      <color indexed="8"/>
      <name val="方正小标宋简体"/>
      <family val="0"/>
    </font>
    <font>
      <b/>
      <sz val="10"/>
      <color indexed="8"/>
      <name val="宋体"/>
      <family val="0"/>
    </font>
    <font>
      <b/>
      <sz val="9"/>
      <color indexed="8"/>
      <name val="楷体_GB2312"/>
      <family val="3"/>
    </font>
    <font>
      <b/>
      <sz val="9"/>
      <color indexed="8"/>
      <name val="宋体"/>
      <family val="0"/>
    </font>
    <font>
      <sz val="10"/>
      <name val="宋体"/>
      <family val="0"/>
    </font>
    <font>
      <sz val="10"/>
      <color indexed="36"/>
      <name val="宋体"/>
      <family val="0"/>
    </font>
    <font>
      <sz val="12"/>
      <color indexed="40"/>
      <name val="宋体"/>
      <family val="0"/>
    </font>
    <font>
      <b/>
      <sz val="24"/>
      <name val="方正小标宋简体"/>
      <family val="0"/>
    </font>
    <font>
      <b/>
      <sz val="10"/>
      <name val="宋体"/>
      <family val="0"/>
    </font>
    <font>
      <b/>
      <sz val="9"/>
      <name val="楷体_GB2312"/>
      <family val="3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2"/>
      <color rgb="FF00B0F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6" fillId="0" borderId="3" applyNumberFormat="0" applyFill="0" applyAlignment="0" applyProtection="0"/>
    <xf numFmtId="0" fontId="21" fillId="8" borderId="0" applyNumberFormat="0" applyBorder="0" applyAlignment="0" applyProtection="0"/>
    <xf numFmtId="0" fontId="30" fillId="0" borderId="4" applyNumberFormat="0" applyFill="0" applyAlignment="0" applyProtection="0"/>
    <xf numFmtId="0" fontId="21" fillId="9" borderId="0" applyNumberFormat="0" applyBorder="0" applyAlignment="0" applyProtection="0"/>
    <xf numFmtId="0" fontId="22" fillId="10" borderId="5" applyNumberFormat="0" applyAlignment="0" applyProtection="0"/>
    <xf numFmtId="0" fontId="25" fillId="10" borderId="1" applyNumberFormat="0" applyAlignment="0" applyProtection="0"/>
    <xf numFmtId="0" fontId="35" fillId="11" borderId="6" applyNumberFormat="0" applyAlignment="0" applyProtection="0"/>
    <xf numFmtId="0" fontId="0" fillId="3" borderId="0" applyNumberFormat="0" applyBorder="0" applyAlignment="0" applyProtection="0"/>
    <xf numFmtId="0" fontId="21" fillId="12" borderId="0" applyNumberFormat="0" applyBorder="0" applyAlignment="0" applyProtection="0"/>
    <xf numFmtId="0" fontId="32" fillId="0" borderId="7" applyNumberFormat="0" applyFill="0" applyAlignment="0" applyProtection="0"/>
    <xf numFmtId="0" fontId="34" fillId="0" borderId="8" applyNumberFormat="0" applyFill="0" applyAlignment="0" applyProtection="0"/>
    <xf numFmtId="0" fontId="28" fillId="2" borderId="0" applyNumberFormat="0" applyBorder="0" applyAlignment="0" applyProtection="0"/>
    <xf numFmtId="0" fontId="38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left"/>
    </xf>
    <xf numFmtId="0" fontId="19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Alignment="1">
      <alignment horizontal="left"/>
    </xf>
    <xf numFmtId="0" fontId="0" fillId="0" borderId="0" xfId="0" applyAlignment="1">
      <alignment horizontal="left" vertical="center" wrapText="1"/>
    </xf>
    <xf numFmtId="0" fontId="18" fillId="0" borderId="0" xfId="0" applyFont="1" applyFill="1" applyBorder="1" applyAlignment="1">
      <alignment horizontal="left" wrapText="1"/>
    </xf>
    <xf numFmtId="0" fontId="0" fillId="0" borderId="9" xfId="0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6"/>
  <sheetViews>
    <sheetView tabSelected="1" workbookViewId="0" topLeftCell="A1">
      <selection activeCell="I5" sqref="I5"/>
    </sheetView>
  </sheetViews>
  <sheetFormatPr defaultColWidth="9.00390625" defaultRowHeight="13.5"/>
  <cols>
    <col min="1" max="1" width="3.75390625" style="9" customWidth="1"/>
    <col min="2" max="2" width="7.625" style="9" customWidth="1"/>
    <col min="3" max="3" width="6.625" style="57" customWidth="1"/>
    <col min="4" max="4" width="2.75390625" style="9" customWidth="1"/>
    <col min="5" max="5" width="3.50390625" style="9" customWidth="1"/>
    <col min="6" max="6" width="4.25390625" style="9" customWidth="1"/>
    <col min="7" max="7" width="3.625" style="9" customWidth="1"/>
    <col min="8" max="8" width="18.25390625" style="10" hidden="1" customWidth="1"/>
    <col min="9" max="9" width="18.75390625" style="58" customWidth="1"/>
    <col min="10" max="10" width="11.50390625" style="59" customWidth="1"/>
    <col min="11" max="11" width="18.375" style="60" hidden="1" customWidth="1"/>
    <col min="12" max="12" width="20.50390625" style="60" customWidth="1"/>
    <col min="13" max="13" width="6.625" style="9" customWidth="1"/>
    <col min="14" max="14" width="10.75390625" style="11" customWidth="1"/>
    <col min="15" max="15" width="11.75390625" style="9" hidden="1" customWidth="1"/>
    <col min="16" max="16" width="11.75390625" style="9" customWidth="1"/>
    <col min="17" max="17" width="7.625" style="9" customWidth="1"/>
    <col min="18" max="18" width="7.375" style="12" customWidth="1"/>
    <col min="19" max="19" width="5.00390625" style="11" customWidth="1"/>
    <col min="20" max="20" width="5.875" style="11" customWidth="1"/>
    <col min="21" max="21" width="9.75390625" style="9" customWidth="1"/>
    <col min="22" max="16384" width="9.00390625" style="9" customWidth="1"/>
  </cols>
  <sheetData>
    <row r="1" spans="1:21" ht="14.25">
      <c r="A1" s="61"/>
      <c r="B1" s="61"/>
      <c r="C1" s="30" t="s">
        <v>0</v>
      </c>
      <c r="D1" s="61"/>
      <c r="E1" s="61"/>
      <c r="F1" s="61"/>
      <c r="G1" s="61"/>
      <c r="H1" s="62"/>
      <c r="I1" s="70"/>
      <c r="K1" s="71"/>
      <c r="L1" s="71"/>
      <c r="M1" s="61"/>
      <c r="N1" s="72"/>
      <c r="O1" s="61"/>
      <c r="P1" s="61"/>
      <c r="Q1" s="61"/>
      <c r="R1" s="79"/>
      <c r="S1" s="72"/>
      <c r="T1" s="72"/>
      <c r="U1" s="61"/>
    </row>
    <row r="2" spans="1:21" ht="31.5" customHeight="1">
      <c r="A2" s="61"/>
      <c r="B2" s="61"/>
      <c r="C2" s="63" t="s">
        <v>1</v>
      </c>
      <c r="D2" s="63"/>
      <c r="E2" s="63"/>
      <c r="F2" s="63"/>
      <c r="G2" s="63"/>
      <c r="H2" s="64"/>
      <c r="I2" s="73"/>
      <c r="K2" s="63"/>
      <c r="L2" s="63"/>
      <c r="M2" s="63"/>
      <c r="N2" s="74"/>
      <c r="O2" s="63"/>
      <c r="P2" s="63"/>
      <c r="Q2" s="63"/>
      <c r="R2" s="80"/>
      <c r="S2" s="74"/>
      <c r="T2" s="74"/>
      <c r="U2" s="63"/>
    </row>
    <row r="3" spans="1:21" s="55" customFormat="1" ht="27" customHeight="1">
      <c r="A3" s="65" t="s">
        <v>2</v>
      </c>
      <c r="B3" s="65"/>
      <c r="C3" s="65"/>
      <c r="D3" s="65"/>
      <c r="E3" s="65"/>
      <c r="F3" s="65"/>
      <c r="G3" s="65"/>
      <c r="H3" s="66"/>
      <c r="I3" s="75"/>
      <c r="J3" s="76"/>
      <c r="K3" s="65"/>
      <c r="L3" s="65"/>
      <c r="M3" s="65"/>
      <c r="N3" s="77"/>
      <c r="O3" s="65"/>
      <c r="P3" s="65"/>
      <c r="Q3" s="65"/>
      <c r="R3" s="81"/>
      <c r="S3" s="82"/>
      <c r="T3" s="82"/>
      <c r="U3" s="65"/>
    </row>
    <row r="4" spans="1:21" s="2" customFormat="1" ht="65.25" customHeight="1">
      <c r="A4" s="67" t="s">
        <v>3</v>
      </c>
      <c r="B4" s="67" t="s">
        <v>4</v>
      </c>
      <c r="C4" s="68" t="s">
        <v>5</v>
      </c>
      <c r="D4" s="68" t="s">
        <v>6</v>
      </c>
      <c r="E4" s="68" t="s">
        <v>7</v>
      </c>
      <c r="F4" s="68" t="s">
        <v>8</v>
      </c>
      <c r="G4" s="68" t="s">
        <v>9</v>
      </c>
      <c r="H4" s="69" t="s">
        <v>10</v>
      </c>
      <c r="I4" s="69" t="s">
        <v>10</v>
      </c>
      <c r="J4" s="42" t="s">
        <v>11</v>
      </c>
      <c r="K4" s="69" t="s">
        <v>12</v>
      </c>
      <c r="L4" s="69" t="s">
        <v>12</v>
      </c>
      <c r="M4" s="68" t="s">
        <v>13</v>
      </c>
      <c r="N4" s="68" t="s">
        <v>14</v>
      </c>
      <c r="O4" s="68" t="s">
        <v>15</v>
      </c>
      <c r="P4" s="68" t="s">
        <v>15</v>
      </c>
      <c r="Q4" s="68" t="s">
        <v>16</v>
      </c>
      <c r="R4" s="69" t="s">
        <v>17</v>
      </c>
      <c r="S4" s="68" t="s">
        <v>18</v>
      </c>
      <c r="T4" s="68" t="s">
        <v>19</v>
      </c>
      <c r="U4" s="68" t="s">
        <v>20</v>
      </c>
    </row>
    <row r="5" spans="1:21" s="56" customFormat="1" ht="24.75" customHeight="1">
      <c r="A5" s="22">
        <v>1</v>
      </c>
      <c r="B5" s="22" t="s">
        <v>21</v>
      </c>
      <c r="C5" s="22" t="s">
        <v>22</v>
      </c>
      <c r="D5" s="22" t="s">
        <v>23</v>
      </c>
      <c r="E5" s="22">
        <v>39</v>
      </c>
      <c r="F5" s="22" t="s">
        <v>24</v>
      </c>
      <c r="G5" s="22" t="s">
        <v>25</v>
      </c>
      <c r="H5" s="23" t="s">
        <v>26</v>
      </c>
      <c r="I5" s="78" t="str">
        <f>REPLACEB(H5,7,8,"********")</f>
        <v>513221********081X</v>
      </c>
      <c r="J5" s="42" t="s">
        <v>27</v>
      </c>
      <c r="K5" s="23" t="s">
        <v>28</v>
      </c>
      <c r="L5" s="78" t="str">
        <f>REPLACEB(K5,7,8,"********")</f>
        <v>621459********74466</v>
      </c>
      <c r="M5" s="22" t="s">
        <v>29</v>
      </c>
      <c r="N5" s="40" t="s">
        <v>30</v>
      </c>
      <c r="O5" s="22">
        <v>18383715183</v>
      </c>
      <c r="P5" s="78" t="str">
        <f>REPLACEB(O5,4,4,"****")</f>
        <v>183****5183</v>
      </c>
      <c r="Q5" s="22">
        <v>3000</v>
      </c>
      <c r="R5" s="22">
        <v>3000</v>
      </c>
      <c r="S5" s="40"/>
      <c r="T5" s="40" t="s">
        <v>31</v>
      </c>
      <c r="U5" s="40"/>
    </row>
    <row r="6" spans="1:21" s="56" customFormat="1" ht="24.75" customHeight="1">
      <c r="A6" s="22">
        <v>2</v>
      </c>
      <c r="B6" s="22" t="s">
        <v>21</v>
      </c>
      <c r="C6" s="22" t="s">
        <v>32</v>
      </c>
      <c r="D6" s="22" t="s">
        <v>23</v>
      </c>
      <c r="E6" s="22">
        <v>30</v>
      </c>
      <c r="F6" s="22" t="s">
        <v>33</v>
      </c>
      <c r="G6" s="22" t="s">
        <v>34</v>
      </c>
      <c r="H6" s="23" t="s">
        <v>35</v>
      </c>
      <c r="I6" s="78" t="str">
        <f aca="true" t="shared" si="0" ref="I6:I37">REPLACEB(H6,7,8,"********")</f>
        <v>513221********0513</v>
      </c>
      <c r="J6" s="42" t="s">
        <v>36</v>
      </c>
      <c r="K6" s="23" t="s">
        <v>37</v>
      </c>
      <c r="L6" s="78" t="str">
        <f aca="true" t="shared" si="1" ref="L6:L37">REPLACEB(K6,7,8,"********")</f>
        <v>621467********12389</v>
      </c>
      <c r="M6" s="22" t="s">
        <v>38</v>
      </c>
      <c r="N6" s="40" t="s">
        <v>39</v>
      </c>
      <c r="O6" s="22">
        <v>13558582364</v>
      </c>
      <c r="P6" s="78" t="str">
        <f aca="true" t="shared" si="2" ref="P6:P37">REPLACEB(O6,4,4,"****")</f>
        <v>135****2364</v>
      </c>
      <c r="Q6" s="22">
        <v>2500</v>
      </c>
      <c r="R6" s="22">
        <v>2500</v>
      </c>
      <c r="S6" s="40"/>
      <c r="T6" s="40" t="s">
        <v>31</v>
      </c>
      <c r="U6" s="40"/>
    </row>
    <row r="7" spans="1:21" s="56" customFormat="1" ht="24.75" customHeight="1">
      <c r="A7" s="22">
        <v>3</v>
      </c>
      <c r="B7" s="22" t="s">
        <v>40</v>
      </c>
      <c r="C7" s="22" t="s">
        <v>41</v>
      </c>
      <c r="D7" s="22" t="s">
        <v>42</v>
      </c>
      <c r="E7" s="22">
        <v>21</v>
      </c>
      <c r="F7" s="22" t="s">
        <v>33</v>
      </c>
      <c r="G7" s="22" t="s">
        <v>25</v>
      </c>
      <c r="H7" s="23" t="s">
        <v>43</v>
      </c>
      <c r="I7" s="78" t="str">
        <f t="shared" si="0"/>
        <v>513221********0523</v>
      </c>
      <c r="J7" s="42" t="s">
        <v>44</v>
      </c>
      <c r="K7" s="23" t="s">
        <v>45</v>
      </c>
      <c r="L7" s="78" t="str">
        <f t="shared" si="1"/>
        <v>621467********86159</v>
      </c>
      <c r="M7" s="22" t="s">
        <v>38</v>
      </c>
      <c r="N7" s="40" t="s">
        <v>46</v>
      </c>
      <c r="O7" s="22">
        <v>15196050524</v>
      </c>
      <c r="P7" s="78" t="str">
        <f t="shared" si="2"/>
        <v>151****0524</v>
      </c>
      <c r="Q7" s="22">
        <v>2000</v>
      </c>
      <c r="R7" s="22">
        <v>2000</v>
      </c>
      <c r="S7" s="40"/>
      <c r="T7" s="40" t="s">
        <v>31</v>
      </c>
      <c r="U7" s="40"/>
    </row>
    <row r="8" spans="1:21" s="56" customFormat="1" ht="24.75" customHeight="1">
      <c r="A8" s="22">
        <v>4</v>
      </c>
      <c r="B8" s="22" t="s">
        <v>47</v>
      </c>
      <c r="C8" s="22" t="s">
        <v>48</v>
      </c>
      <c r="D8" s="22" t="s">
        <v>42</v>
      </c>
      <c r="E8" s="22">
        <v>22</v>
      </c>
      <c r="F8" s="22" t="s">
        <v>49</v>
      </c>
      <c r="G8" s="22" t="s">
        <v>25</v>
      </c>
      <c r="H8" s="23" t="s">
        <v>50</v>
      </c>
      <c r="I8" s="78" t="str">
        <f t="shared" si="0"/>
        <v>513221********0528</v>
      </c>
      <c r="J8" s="42" t="s">
        <v>44</v>
      </c>
      <c r="K8" s="23" t="s">
        <v>51</v>
      </c>
      <c r="L8" s="78" t="str">
        <f t="shared" si="1"/>
        <v>621467********92231</v>
      </c>
      <c r="M8" s="22" t="s">
        <v>38</v>
      </c>
      <c r="N8" s="40" t="s">
        <v>52</v>
      </c>
      <c r="O8" s="22">
        <v>15183701896</v>
      </c>
      <c r="P8" s="78" t="str">
        <f t="shared" si="2"/>
        <v>151****1896</v>
      </c>
      <c r="Q8" s="22">
        <v>2000</v>
      </c>
      <c r="R8" s="22">
        <v>2000</v>
      </c>
      <c r="S8" s="40"/>
      <c r="T8" s="40" t="s">
        <v>31</v>
      </c>
      <c r="U8" s="40"/>
    </row>
    <row r="9" spans="1:21" s="56" customFormat="1" ht="24.75" customHeight="1">
      <c r="A9" s="22">
        <v>5</v>
      </c>
      <c r="B9" s="22" t="s">
        <v>40</v>
      </c>
      <c r="C9" s="22" t="s">
        <v>53</v>
      </c>
      <c r="D9" s="22" t="s">
        <v>42</v>
      </c>
      <c r="E9" s="22">
        <v>32</v>
      </c>
      <c r="F9" s="22" t="s">
        <v>24</v>
      </c>
      <c r="G9" s="22" t="s">
        <v>25</v>
      </c>
      <c r="H9" s="23" t="s">
        <v>54</v>
      </c>
      <c r="I9" s="78" t="str">
        <f t="shared" si="0"/>
        <v>513221********0024</v>
      </c>
      <c r="J9" s="42" t="s">
        <v>55</v>
      </c>
      <c r="K9" s="23" t="s">
        <v>56</v>
      </c>
      <c r="L9" s="78" t="str">
        <f t="shared" si="1"/>
        <v>621459********95090</v>
      </c>
      <c r="M9" s="22" t="s">
        <v>29</v>
      </c>
      <c r="N9" s="40" t="s">
        <v>57</v>
      </c>
      <c r="O9" s="22">
        <v>18783701766</v>
      </c>
      <c r="P9" s="78" t="str">
        <f t="shared" si="2"/>
        <v>187****1766</v>
      </c>
      <c r="Q9" s="22">
        <v>2000</v>
      </c>
      <c r="R9" s="22" t="s">
        <v>58</v>
      </c>
      <c r="S9" s="40"/>
      <c r="T9" s="40" t="s">
        <v>31</v>
      </c>
      <c r="U9" s="40"/>
    </row>
    <row r="10" spans="1:21" s="56" customFormat="1" ht="24.75" customHeight="1">
      <c r="A10" s="22">
        <v>6</v>
      </c>
      <c r="B10" s="22" t="s">
        <v>40</v>
      </c>
      <c r="C10" s="22" t="s">
        <v>59</v>
      </c>
      <c r="D10" s="22" t="s">
        <v>42</v>
      </c>
      <c r="E10" s="22">
        <v>25</v>
      </c>
      <c r="F10" s="22" t="s">
        <v>49</v>
      </c>
      <c r="G10" s="22" t="s">
        <v>25</v>
      </c>
      <c r="H10" s="23" t="s">
        <v>60</v>
      </c>
      <c r="I10" s="78" t="str">
        <f t="shared" si="0"/>
        <v>513221********0026</v>
      </c>
      <c r="J10" s="42" t="s">
        <v>61</v>
      </c>
      <c r="K10" s="23" t="s">
        <v>62</v>
      </c>
      <c r="L10" s="78" t="str">
        <f t="shared" si="1"/>
        <v>621459********61339</v>
      </c>
      <c r="M10" s="22" t="s">
        <v>29</v>
      </c>
      <c r="N10" s="40" t="s">
        <v>63</v>
      </c>
      <c r="O10" s="22">
        <v>18990446491</v>
      </c>
      <c r="P10" s="78" t="str">
        <f t="shared" si="2"/>
        <v>189****6491</v>
      </c>
      <c r="Q10" s="22">
        <v>2000</v>
      </c>
      <c r="R10" s="22" t="s">
        <v>58</v>
      </c>
      <c r="S10" s="40"/>
      <c r="T10" s="40" t="s">
        <v>31</v>
      </c>
      <c r="U10" s="40"/>
    </row>
    <row r="11" spans="1:21" s="56" customFormat="1" ht="24.75" customHeight="1">
      <c r="A11" s="22">
        <v>7</v>
      </c>
      <c r="B11" s="22" t="s">
        <v>64</v>
      </c>
      <c r="C11" s="22" t="s">
        <v>65</v>
      </c>
      <c r="D11" s="22" t="s">
        <v>23</v>
      </c>
      <c r="E11" s="22">
        <v>41</v>
      </c>
      <c r="F11" s="22" t="s">
        <v>24</v>
      </c>
      <c r="G11" s="22" t="s">
        <v>25</v>
      </c>
      <c r="H11" s="23" t="s">
        <v>66</v>
      </c>
      <c r="I11" s="78" t="str">
        <f t="shared" si="0"/>
        <v>513221********0010</v>
      </c>
      <c r="J11" s="42" t="s">
        <v>67</v>
      </c>
      <c r="K11" s="23" t="s">
        <v>68</v>
      </c>
      <c r="L11" s="78" t="str">
        <f t="shared" si="1"/>
        <v>621459********97658</v>
      </c>
      <c r="M11" s="22" t="s">
        <v>29</v>
      </c>
      <c r="N11" s="40" t="s">
        <v>69</v>
      </c>
      <c r="O11" s="22">
        <v>15884097972</v>
      </c>
      <c r="P11" s="78" t="str">
        <f t="shared" si="2"/>
        <v>158****7972</v>
      </c>
      <c r="Q11" s="22">
        <v>2000</v>
      </c>
      <c r="R11" s="22" t="s">
        <v>58</v>
      </c>
      <c r="S11" s="40"/>
      <c r="T11" s="40" t="s">
        <v>31</v>
      </c>
      <c r="U11" s="40"/>
    </row>
    <row r="12" spans="1:21" s="56" customFormat="1" ht="24.75" customHeight="1">
      <c r="A12" s="22">
        <v>8</v>
      </c>
      <c r="B12" s="22" t="s">
        <v>64</v>
      </c>
      <c r="C12" s="22" t="s">
        <v>70</v>
      </c>
      <c r="D12" s="22" t="s">
        <v>42</v>
      </c>
      <c r="E12" s="22">
        <v>21</v>
      </c>
      <c r="F12" s="22" t="s">
        <v>24</v>
      </c>
      <c r="G12" s="22" t="s">
        <v>25</v>
      </c>
      <c r="H12" s="23" t="s">
        <v>71</v>
      </c>
      <c r="I12" s="78" t="str">
        <f t="shared" si="0"/>
        <v>513221********1424</v>
      </c>
      <c r="J12" s="42" t="s">
        <v>67</v>
      </c>
      <c r="K12" s="23" t="s">
        <v>72</v>
      </c>
      <c r="L12" s="78" t="str">
        <f t="shared" si="1"/>
        <v>621459********16599</v>
      </c>
      <c r="M12" s="22" t="s">
        <v>29</v>
      </c>
      <c r="N12" s="40" t="s">
        <v>73</v>
      </c>
      <c r="O12" s="22">
        <v>18783724989</v>
      </c>
      <c r="P12" s="78" t="str">
        <f t="shared" si="2"/>
        <v>187****4989</v>
      </c>
      <c r="Q12" s="22">
        <v>2000</v>
      </c>
      <c r="R12" s="22" t="s">
        <v>58</v>
      </c>
      <c r="S12" s="40"/>
      <c r="T12" s="40" t="s">
        <v>31</v>
      </c>
      <c r="U12" s="40"/>
    </row>
    <row r="13" spans="1:21" s="56" customFormat="1" ht="24.75" customHeight="1">
      <c r="A13" s="22">
        <v>9</v>
      </c>
      <c r="B13" s="22" t="s">
        <v>64</v>
      </c>
      <c r="C13" s="22" t="s">
        <v>74</v>
      </c>
      <c r="D13" s="22" t="s">
        <v>42</v>
      </c>
      <c r="E13" s="22">
        <v>23</v>
      </c>
      <c r="F13" s="22" t="s">
        <v>75</v>
      </c>
      <c r="G13" s="22" t="s">
        <v>25</v>
      </c>
      <c r="H13" s="23" t="s">
        <v>76</v>
      </c>
      <c r="I13" s="78" t="str">
        <f t="shared" si="0"/>
        <v>513221********1421</v>
      </c>
      <c r="J13" s="42" t="s">
        <v>77</v>
      </c>
      <c r="K13" s="23" t="s">
        <v>78</v>
      </c>
      <c r="L13" s="78" t="str">
        <f t="shared" si="1"/>
        <v>621467********05728</v>
      </c>
      <c r="M13" s="22" t="s">
        <v>38</v>
      </c>
      <c r="N13" s="40" t="s">
        <v>79</v>
      </c>
      <c r="O13" s="22">
        <v>18788914101</v>
      </c>
      <c r="P13" s="78" t="str">
        <f t="shared" si="2"/>
        <v>187****4101</v>
      </c>
      <c r="Q13" s="22">
        <v>2000</v>
      </c>
      <c r="R13" s="22" t="s">
        <v>58</v>
      </c>
      <c r="S13" s="40"/>
      <c r="T13" s="40" t="s">
        <v>31</v>
      </c>
      <c r="U13" s="40"/>
    </row>
    <row r="14" spans="1:21" s="56" customFormat="1" ht="24.75" customHeight="1">
      <c r="A14" s="22">
        <v>10</v>
      </c>
      <c r="B14" s="22" t="s">
        <v>21</v>
      </c>
      <c r="C14" s="22" t="s">
        <v>80</v>
      </c>
      <c r="D14" s="22" t="s">
        <v>23</v>
      </c>
      <c r="E14" s="22">
        <v>29</v>
      </c>
      <c r="F14" s="22" t="s">
        <v>24</v>
      </c>
      <c r="G14" s="22" t="s">
        <v>25</v>
      </c>
      <c r="H14" s="23" t="s">
        <v>81</v>
      </c>
      <c r="I14" s="78" t="str">
        <f t="shared" si="0"/>
        <v>513221********1439</v>
      </c>
      <c r="J14" s="42" t="s">
        <v>77</v>
      </c>
      <c r="K14" s="23" t="s">
        <v>82</v>
      </c>
      <c r="L14" s="78" t="str">
        <f t="shared" si="1"/>
        <v>621459********19445</v>
      </c>
      <c r="M14" s="22" t="s">
        <v>29</v>
      </c>
      <c r="N14" s="40" t="s">
        <v>83</v>
      </c>
      <c r="O14" s="22">
        <v>15108161798</v>
      </c>
      <c r="P14" s="78" t="str">
        <f t="shared" si="2"/>
        <v>151****1798</v>
      </c>
      <c r="Q14" s="22">
        <v>2500</v>
      </c>
      <c r="R14" s="22" t="s">
        <v>84</v>
      </c>
      <c r="S14" s="40"/>
      <c r="T14" s="40" t="s">
        <v>31</v>
      </c>
      <c r="U14" s="40"/>
    </row>
    <row r="15" spans="1:21" s="56" customFormat="1" ht="24.75" customHeight="1">
      <c r="A15" s="22">
        <v>11</v>
      </c>
      <c r="B15" s="22" t="s">
        <v>21</v>
      </c>
      <c r="C15" s="22" t="s">
        <v>85</v>
      </c>
      <c r="D15" s="22" t="s">
        <v>42</v>
      </c>
      <c r="E15" s="22">
        <v>30</v>
      </c>
      <c r="F15" s="22" t="s">
        <v>24</v>
      </c>
      <c r="G15" s="22" t="s">
        <v>25</v>
      </c>
      <c r="H15" s="23" t="s">
        <v>86</v>
      </c>
      <c r="I15" s="78" t="str">
        <f t="shared" si="0"/>
        <v>513221********1427</v>
      </c>
      <c r="J15" s="42" t="s">
        <v>87</v>
      </c>
      <c r="K15" s="23" t="s">
        <v>88</v>
      </c>
      <c r="L15" s="78" t="str">
        <f t="shared" si="1"/>
        <v>621459********16060</v>
      </c>
      <c r="M15" s="22" t="s">
        <v>29</v>
      </c>
      <c r="N15" s="40" t="s">
        <v>89</v>
      </c>
      <c r="O15" s="22">
        <v>13698173967</v>
      </c>
      <c r="P15" s="78" t="str">
        <f t="shared" si="2"/>
        <v>136****3967</v>
      </c>
      <c r="Q15" s="22">
        <v>2000</v>
      </c>
      <c r="R15" s="22" t="s">
        <v>58</v>
      </c>
      <c r="S15" s="40"/>
      <c r="T15" s="40" t="s">
        <v>31</v>
      </c>
      <c r="U15" s="40"/>
    </row>
    <row r="16" spans="1:21" s="56" customFormat="1" ht="24.75" customHeight="1">
      <c r="A16" s="22">
        <v>12</v>
      </c>
      <c r="B16" s="22" t="s">
        <v>21</v>
      </c>
      <c r="C16" s="22" t="s">
        <v>90</v>
      </c>
      <c r="D16" s="22" t="s">
        <v>23</v>
      </c>
      <c r="E16" s="22">
        <v>24</v>
      </c>
      <c r="F16" s="22" t="s">
        <v>33</v>
      </c>
      <c r="G16" s="22" t="s">
        <v>25</v>
      </c>
      <c r="H16" s="23" t="s">
        <v>91</v>
      </c>
      <c r="I16" s="78" t="str">
        <f t="shared" si="0"/>
        <v>513221********1417</v>
      </c>
      <c r="J16" s="42" t="s">
        <v>92</v>
      </c>
      <c r="K16" s="23" t="s">
        <v>93</v>
      </c>
      <c r="L16" s="78" t="str">
        <f t="shared" si="1"/>
        <v>621459********18009</v>
      </c>
      <c r="M16" s="22" t="s">
        <v>29</v>
      </c>
      <c r="N16" s="40" t="s">
        <v>94</v>
      </c>
      <c r="O16" s="22">
        <v>15388452589</v>
      </c>
      <c r="P16" s="78" t="str">
        <f t="shared" si="2"/>
        <v>153****2589</v>
      </c>
      <c r="Q16" s="22">
        <v>1500</v>
      </c>
      <c r="R16" s="22" t="s">
        <v>95</v>
      </c>
      <c r="S16" s="40"/>
      <c r="T16" s="40" t="s">
        <v>31</v>
      </c>
      <c r="U16" s="40"/>
    </row>
    <row r="17" spans="1:21" s="56" customFormat="1" ht="24.75" customHeight="1">
      <c r="A17" s="22">
        <v>13</v>
      </c>
      <c r="B17" s="22" t="s">
        <v>21</v>
      </c>
      <c r="C17" s="22" t="s">
        <v>96</v>
      </c>
      <c r="D17" s="22" t="s">
        <v>42</v>
      </c>
      <c r="E17" s="22">
        <v>28</v>
      </c>
      <c r="F17" s="22" t="s">
        <v>33</v>
      </c>
      <c r="G17" s="22" t="s">
        <v>25</v>
      </c>
      <c r="H17" s="23" t="s">
        <v>97</v>
      </c>
      <c r="I17" s="78" t="str">
        <f t="shared" si="0"/>
        <v>513221********0022</v>
      </c>
      <c r="J17" s="42" t="s">
        <v>98</v>
      </c>
      <c r="K17" s="23" t="s">
        <v>99</v>
      </c>
      <c r="L17" s="78" t="str">
        <f t="shared" si="1"/>
        <v>621467********12678</v>
      </c>
      <c r="M17" s="22" t="s">
        <v>38</v>
      </c>
      <c r="N17" s="40" t="s">
        <v>100</v>
      </c>
      <c r="O17" s="22">
        <v>18048003312</v>
      </c>
      <c r="P17" s="78" t="str">
        <f t="shared" si="2"/>
        <v>180****3312</v>
      </c>
      <c r="Q17" s="22">
        <v>2000</v>
      </c>
      <c r="R17" s="22" t="s">
        <v>58</v>
      </c>
      <c r="S17" s="40"/>
      <c r="T17" s="40" t="s">
        <v>31</v>
      </c>
      <c r="U17" s="40"/>
    </row>
    <row r="18" spans="1:21" s="56" customFormat="1" ht="24.75" customHeight="1">
      <c r="A18" s="22">
        <v>14</v>
      </c>
      <c r="B18" s="22" t="s">
        <v>21</v>
      </c>
      <c r="C18" s="22" t="s">
        <v>101</v>
      </c>
      <c r="D18" s="22" t="s">
        <v>42</v>
      </c>
      <c r="E18" s="22">
        <v>31</v>
      </c>
      <c r="F18" s="22" t="s">
        <v>24</v>
      </c>
      <c r="G18" s="22" t="s">
        <v>34</v>
      </c>
      <c r="H18" s="23" t="s">
        <v>102</v>
      </c>
      <c r="I18" s="78" t="str">
        <f t="shared" si="0"/>
        <v>511521********6320</v>
      </c>
      <c r="J18" s="42" t="s">
        <v>103</v>
      </c>
      <c r="K18" s="23" t="s">
        <v>104</v>
      </c>
      <c r="L18" s="78" t="str">
        <f t="shared" si="1"/>
        <v>621459********57894</v>
      </c>
      <c r="M18" s="22" t="s">
        <v>29</v>
      </c>
      <c r="N18" s="40" t="s">
        <v>105</v>
      </c>
      <c r="O18" s="22">
        <v>1308374772</v>
      </c>
      <c r="P18" s="78" t="str">
        <f t="shared" si="2"/>
        <v>130****772</v>
      </c>
      <c r="Q18" s="22">
        <v>2000</v>
      </c>
      <c r="R18" s="22" t="s">
        <v>58</v>
      </c>
      <c r="S18" s="40"/>
      <c r="T18" s="40" t="s">
        <v>31</v>
      </c>
      <c r="U18" s="40"/>
    </row>
    <row r="19" spans="1:21" s="56" customFormat="1" ht="24.75" customHeight="1">
      <c r="A19" s="22">
        <v>15</v>
      </c>
      <c r="B19" s="22" t="s">
        <v>40</v>
      </c>
      <c r="C19" s="22" t="s">
        <v>106</v>
      </c>
      <c r="D19" s="22" t="s">
        <v>42</v>
      </c>
      <c r="E19" s="22">
        <v>34</v>
      </c>
      <c r="F19" s="22" t="s">
        <v>24</v>
      </c>
      <c r="G19" s="22" t="s">
        <v>25</v>
      </c>
      <c r="H19" s="23" t="s">
        <v>107</v>
      </c>
      <c r="I19" s="78" t="str">
        <f t="shared" si="0"/>
        <v>513221********0028</v>
      </c>
      <c r="J19" s="42" t="s">
        <v>108</v>
      </c>
      <c r="K19" s="23" t="s">
        <v>109</v>
      </c>
      <c r="L19" s="78" t="str">
        <f t="shared" si="1"/>
        <v>622823********26069</v>
      </c>
      <c r="M19" s="22" t="s">
        <v>110</v>
      </c>
      <c r="N19" s="40" t="s">
        <v>111</v>
      </c>
      <c r="O19" s="22">
        <v>18180376563</v>
      </c>
      <c r="P19" s="78" t="str">
        <f t="shared" si="2"/>
        <v>181****6563</v>
      </c>
      <c r="Q19" s="22">
        <v>2000</v>
      </c>
      <c r="R19" s="22" t="s">
        <v>58</v>
      </c>
      <c r="S19" s="40"/>
      <c r="T19" s="40" t="s">
        <v>31</v>
      </c>
      <c r="U19" s="40"/>
    </row>
    <row r="20" spans="1:21" s="56" customFormat="1" ht="24.75" customHeight="1">
      <c r="A20" s="22">
        <v>16</v>
      </c>
      <c r="B20" s="22" t="s">
        <v>40</v>
      </c>
      <c r="C20" s="22" t="s">
        <v>112</v>
      </c>
      <c r="D20" s="22" t="s">
        <v>42</v>
      </c>
      <c r="E20" s="22">
        <v>24</v>
      </c>
      <c r="F20" s="22" t="s">
        <v>49</v>
      </c>
      <c r="G20" s="22" t="s">
        <v>25</v>
      </c>
      <c r="H20" s="23" t="s">
        <v>113</v>
      </c>
      <c r="I20" s="78" t="str">
        <f t="shared" si="0"/>
        <v>513221********0023</v>
      </c>
      <c r="J20" s="42" t="s">
        <v>114</v>
      </c>
      <c r="K20" s="23" t="s">
        <v>115</v>
      </c>
      <c r="L20" s="78" t="str">
        <f t="shared" si="1"/>
        <v>622823********53967</v>
      </c>
      <c r="M20" s="22" t="s">
        <v>110</v>
      </c>
      <c r="N20" s="40" t="s">
        <v>116</v>
      </c>
      <c r="O20" s="22">
        <v>18783736343</v>
      </c>
      <c r="P20" s="78" t="str">
        <f t="shared" si="2"/>
        <v>187****6343</v>
      </c>
      <c r="Q20" s="22">
        <v>2000</v>
      </c>
      <c r="R20" s="22" t="s">
        <v>58</v>
      </c>
      <c r="S20" s="40"/>
      <c r="T20" s="40" t="s">
        <v>31</v>
      </c>
      <c r="U20" s="40"/>
    </row>
    <row r="21" spans="1:21" s="56" customFormat="1" ht="24.75" customHeight="1">
      <c r="A21" s="22">
        <v>17</v>
      </c>
      <c r="B21" s="22" t="s">
        <v>40</v>
      </c>
      <c r="C21" s="22" t="s">
        <v>117</v>
      </c>
      <c r="D21" s="22" t="s">
        <v>23</v>
      </c>
      <c r="E21" s="22">
        <v>18</v>
      </c>
      <c r="F21" s="22" t="s">
        <v>24</v>
      </c>
      <c r="G21" s="22" t="s">
        <v>34</v>
      </c>
      <c r="H21" s="23" t="s">
        <v>118</v>
      </c>
      <c r="I21" s="78" t="str">
        <f t="shared" si="0"/>
        <v>513221********0014</v>
      </c>
      <c r="J21" s="42" t="s">
        <v>103</v>
      </c>
      <c r="K21" s="23" t="s">
        <v>119</v>
      </c>
      <c r="L21" s="78" t="str">
        <f t="shared" si="1"/>
        <v>621459********48368</v>
      </c>
      <c r="M21" s="22" t="s">
        <v>29</v>
      </c>
      <c r="N21" s="40" t="s">
        <v>120</v>
      </c>
      <c r="O21" s="22">
        <v>19981602051</v>
      </c>
      <c r="P21" s="78" t="str">
        <f t="shared" si="2"/>
        <v>199****2051</v>
      </c>
      <c r="Q21" s="22">
        <v>2000</v>
      </c>
      <c r="R21" s="22" t="s">
        <v>58</v>
      </c>
      <c r="S21" s="40" t="s">
        <v>121</v>
      </c>
      <c r="T21" s="40" t="s">
        <v>31</v>
      </c>
      <c r="U21" s="40"/>
    </row>
    <row r="22" spans="1:21" s="56" customFormat="1" ht="24.75" customHeight="1">
      <c r="A22" s="22">
        <v>18</v>
      </c>
      <c r="B22" s="22" t="s">
        <v>40</v>
      </c>
      <c r="C22" s="22" t="s">
        <v>122</v>
      </c>
      <c r="D22" s="22" t="s">
        <v>42</v>
      </c>
      <c r="E22" s="22">
        <v>33</v>
      </c>
      <c r="F22" s="22" t="s">
        <v>24</v>
      </c>
      <c r="G22" s="22" t="s">
        <v>34</v>
      </c>
      <c r="H22" s="23" t="s">
        <v>123</v>
      </c>
      <c r="I22" s="78" t="str">
        <f t="shared" si="0"/>
        <v>511321********2808</v>
      </c>
      <c r="J22" s="42" t="s">
        <v>124</v>
      </c>
      <c r="K22" s="23" t="s">
        <v>125</v>
      </c>
      <c r="L22" s="78" t="str">
        <f t="shared" si="1"/>
        <v>621459********17480</v>
      </c>
      <c r="M22" s="22" t="s">
        <v>29</v>
      </c>
      <c r="N22" s="40" t="s">
        <v>126</v>
      </c>
      <c r="O22" s="22">
        <v>13778696529</v>
      </c>
      <c r="P22" s="78" t="str">
        <f t="shared" si="2"/>
        <v>137****6529</v>
      </c>
      <c r="Q22" s="22">
        <v>2000</v>
      </c>
      <c r="R22" s="22" t="s">
        <v>58</v>
      </c>
      <c r="S22" s="40"/>
      <c r="T22" s="40" t="s">
        <v>31</v>
      </c>
      <c r="U22" s="40"/>
    </row>
    <row r="23" spans="1:21" s="56" customFormat="1" ht="24.75" customHeight="1">
      <c r="A23" s="22">
        <v>19</v>
      </c>
      <c r="B23" s="22" t="s">
        <v>40</v>
      </c>
      <c r="C23" s="22" t="s">
        <v>127</v>
      </c>
      <c r="D23" s="22" t="s">
        <v>42</v>
      </c>
      <c r="E23" s="22">
        <v>26</v>
      </c>
      <c r="F23" s="22" t="s">
        <v>49</v>
      </c>
      <c r="G23" s="22" t="s">
        <v>25</v>
      </c>
      <c r="H23" s="23" t="s">
        <v>128</v>
      </c>
      <c r="I23" s="78" t="str">
        <f t="shared" si="0"/>
        <v>513221********0063</v>
      </c>
      <c r="J23" s="42" t="s">
        <v>129</v>
      </c>
      <c r="K23" s="23" t="s">
        <v>130</v>
      </c>
      <c r="L23" s="78" t="str">
        <f t="shared" si="1"/>
        <v>621467********22111</v>
      </c>
      <c r="M23" s="22" t="s">
        <v>38</v>
      </c>
      <c r="N23" s="40" t="s">
        <v>131</v>
      </c>
      <c r="O23" s="22">
        <v>17336806580</v>
      </c>
      <c r="P23" s="78" t="str">
        <f t="shared" si="2"/>
        <v>173****6580</v>
      </c>
      <c r="Q23" s="22">
        <v>2000</v>
      </c>
      <c r="R23" s="22" t="s">
        <v>58</v>
      </c>
      <c r="S23" s="40"/>
      <c r="T23" s="40" t="s">
        <v>31</v>
      </c>
      <c r="U23" s="40"/>
    </row>
    <row r="24" spans="1:21" s="56" customFormat="1" ht="24.75" customHeight="1">
      <c r="A24" s="22">
        <v>20</v>
      </c>
      <c r="B24" s="22" t="s">
        <v>132</v>
      </c>
      <c r="C24" s="22" t="s">
        <v>133</v>
      </c>
      <c r="D24" s="22" t="s">
        <v>42</v>
      </c>
      <c r="E24" s="22">
        <v>23</v>
      </c>
      <c r="F24" s="22" t="s">
        <v>24</v>
      </c>
      <c r="G24" s="22" t="s">
        <v>25</v>
      </c>
      <c r="H24" s="23" t="s">
        <v>134</v>
      </c>
      <c r="I24" s="78" t="str">
        <f t="shared" si="0"/>
        <v>513221********0022</v>
      </c>
      <c r="J24" s="42" t="s">
        <v>135</v>
      </c>
      <c r="K24" s="23" t="s">
        <v>136</v>
      </c>
      <c r="L24" s="78" t="str">
        <f t="shared" si="1"/>
        <v>621459********73573</v>
      </c>
      <c r="M24" s="22" t="s">
        <v>29</v>
      </c>
      <c r="N24" s="40" t="s">
        <v>137</v>
      </c>
      <c r="O24" s="22">
        <v>18808376225</v>
      </c>
      <c r="P24" s="78" t="str">
        <f t="shared" si="2"/>
        <v>188****6225</v>
      </c>
      <c r="Q24" s="22">
        <v>2000</v>
      </c>
      <c r="R24" s="22" t="s">
        <v>58</v>
      </c>
      <c r="S24" s="40"/>
      <c r="T24" s="40" t="s">
        <v>31</v>
      </c>
      <c r="U24" s="40"/>
    </row>
    <row r="25" spans="1:21" s="56" customFormat="1" ht="24.75" customHeight="1">
      <c r="A25" s="22">
        <v>21</v>
      </c>
      <c r="B25" s="22" t="s">
        <v>64</v>
      </c>
      <c r="C25" s="22" t="s">
        <v>138</v>
      </c>
      <c r="D25" s="22" t="s">
        <v>42</v>
      </c>
      <c r="E25" s="22">
        <v>20</v>
      </c>
      <c r="F25" s="22" t="s">
        <v>49</v>
      </c>
      <c r="G25" s="22" t="s">
        <v>25</v>
      </c>
      <c r="H25" s="23" t="s">
        <v>139</v>
      </c>
      <c r="I25" s="78" t="str">
        <f t="shared" si="0"/>
        <v>513221********1423</v>
      </c>
      <c r="J25" s="42" t="s">
        <v>140</v>
      </c>
      <c r="K25" s="23" t="s">
        <v>141</v>
      </c>
      <c r="L25" s="78" t="str">
        <f t="shared" si="1"/>
        <v>621467********24844</v>
      </c>
      <c r="M25" s="22" t="s">
        <v>38</v>
      </c>
      <c r="N25" s="40" t="s">
        <v>142</v>
      </c>
      <c r="O25" s="22">
        <v>15608026232</v>
      </c>
      <c r="P25" s="78" t="str">
        <f t="shared" si="2"/>
        <v>156****6232</v>
      </c>
      <c r="Q25" s="22">
        <v>2000</v>
      </c>
      <c r="R25" s="22" t="s">
        <v>58</v>
      </c>
      <c r="S25" s="40"/>
      <c r="T25" s="40" t="s">
        <v>31</v>
      </c>
      <c r="U25" s="40"/>
    </row>
    <row r="26" spans="1:21" s="56" customFormat="1" ht="24.75" customHeight="1">
      <c r="A26" s="22">
        <v>22</v>
      </c>
      <c r="B26" s="22" t="s">
        <v>64</v>
      </c>
      <c r="C26" s="22" t="s">
        <v>143</v>
      </c>
      <c r="D26" s="22" t="s">
        <v>23</v>
      </c>
      <c r="E26" s="22">
        <v>47</v>
      </c>
      <c r="F26" s="22" t="s">
        <v>24</v>
      </c>
      <c r="G26" s="22" t="s">
        <v>25</v>
      </c>
      <c r="H26" s="23" t="s">
        <v>144</v>
      </c>
      <c r="I26" s="78" t="str">
        <f t="shared" si="0"/>
        <v>513221********0433</v>
      </c>
      <c r="J26" s="42" t="s">
        <v>124</v>
      </c>
      <c r="K26" s="23" t="s">
        <v>145</v>
      </c>
      <c r="L26" s="78" t="str">
        <f t="shared" si="1"/>
        <v>621459********16656</v>
      </c>
      <c r="M26" s="22" t="s">
        <v>29</v>
      </c>
      <c r="N26" s="40" t="s">
        <v>146</v>
      </c>
      <c r="O26" s="22">
        <v>15281510498</v>
      </c>
      <c r="P26" s="78" t="str">
        <f t="shared" si="2"/>
        <v>152****0498</v>
      </c>
      <c r="Q26" s="22">
        <v>2000</v>
      </c>
      <c r="R26" s="22" t="s">
        <v>58</v>
      </c>
      <c r="S26" s="40"/>
      <c r="T26" s="40" t="s">
        <v>31</v>
      </c>
      <c r="U26" s="40"/>
    </row>
    <row r="27" spans="1:21" s="56" customFormat="1" ht="24.75" customHeight="1">
      <c r="A27" s="22">
        <v>23</v>
      </c>
      <c r="B27" s="22" t="s">
        <v>21</v>
      </c>
      <c r="C27" s="22" t="s">
        <v>147</v>
      </c>
      <c r="D27" s="22" t="s">
        <v>23</v>
      </c>
      <c r="E27" s="22">
        <v>28</v>
      </c>
      <c r="F27" s="22" t="s">
        <v>148</v>
      </c>
      <c r="G27" s="22" t="s">
        <v>25</v>
      </c>
      <c r="H27" s="23" t="s">
        <v>149</v>
      </c>
      <c r="I27" s="78" t="str">
        <f t="shared" si="0"/>
        <v>513221********0315</v>
      </c>
      <c r="J27" s="42" t="s">
        <v>150</v>
      </c>
      <c r="K27" s="23" t="s">
        <v>151</v>
      </c>
      <c r="L27" s="78" t="str">
        <f t="shared" si="1"/>
        <v>622823********97962</v>
      </c>
      <c r="M27" s="22" t="s">
        <v>110</v>
      </c>
      <c r="N27" s="40" t="s">
        <v>152</v>
      </c>
      <c r="O27" s="22">
        <v>15283720394</v>
      </c>
      <c r="P27" s="78" t="str">
        <f t="shared" si="2"/>
        <v>152****0394</v>
      </c>
      <c r="Q27" s="22">
        <v>2000</v>
      </c>
      <c r="R27" s="22" t="s">
        <v>58</v>
      </c>
      <c r="S27" s="40"/>
      <c r="T27" s="40" t="s">
        <v>31</v>
      </c>
      <c r="U27" s="40"/>
    </row>
    <row r="28" spans="1:21" s="56" customFormat="1" ht="24.75" customHeight="1">
      <c r="A28" s="22">
        <v>24</v>
      </c>
      <c r="B28" s="22" t="s">
        <v>47</v>
      </c>
      <c r="C28" s="22" t="s">
        <v>153</v>
      </c>
      <c r="D28" s="22" t="s">
        <v>23</v>
      </c>
      <c r="E28" s="22">
        <v>25</v>
      </c>
      <c r="F28" s="22" t="s">
        <v>148</v>
      </c>
      <c r="G28" s="22" t="s">
        <v>34</v>
      </c>
      <c r="H28" s="23" t="s">
        <v>154</v>
      </c>
      <c r="I28" s="78" t="str">
        <f t="shared" si="0"/>
        <v>513221********0215</v>
      </c>
      <c r="J28" s="42" t="s">
        <v>155</v>
      </c>
      <c r="K28" s="23" t="s">
        <v>156</v>
      </c>
      <c r="L28" s="78" t="str">
        <f t="shared" si="1"/>
        <v>621459********56321</v>
      </c>
      <c r="M28" s="22" t="s">
        <v>29</v>
      </c>
      <c r="N28" s="40" t="s">
        <v>157</v>
      </c>
      <c r="O28" s="22">
        <v>18990449687</v>
      </c>
      <c r="P28" s="78" t="str">
        <f t="shared" si="2"/>
        <v>189****9687</v>
      </c>
      <c r="Q28" s="22">
        <v>2500</v>
      </c>
      <c r="R28" s="22" t="s">
        <v>84</v>
      </c>
      <c r="S28" s="40"/>
      <c r="T28" s="40" t="s">
        <v>31</v>
      </c>
      <c r="U28" s="40"/>
    </row>
    <row r="29" spans="1:21" s="56" customFormat="1" ht="24.75" customHeight="1">
      <c r="A29" s="22">
        <v>25</v>
      </c>
      <c r="B29" s="22" t="s">
        <v>47</v>
      </c>
      <c r="C29" s="22" t="s">
        <v>158</v>
      </c>
      <c r="D29" s="22" t="s">
        <v>23</v>
      </c>
      <c r="E29" s="22">
        <v>24</v>
      </c>
      <c r="F29" s="22" t="s">
        <v>33</v>
      </c>
      <c r="G29" s="22" t="s">
        <v>25</v>
      </c>
      <c r="H29" s="23" t="s">
        <v>159</v>
      </c>
      <c r="I29" s="78" t="str">
        <f t="shared" si="0"/>
        <v>513221********0910</v>
      </c>
      <c r="J29" s="42" t="s">
        <v>160</v>
      </c>
      <c r="K29" s="23" t="s">
        <v>161</v>
      </c>
      <c r="L29" s="78" t="str">
        <f t="shared" si="1"/>
        <v>621459********57290</v>
      </c>
      <c r="M29" s="22" t="s">
        <v>29</v>
      </c>
      <c r="N29" s="40" t="s">
        <v>162</v>
      </c>
      <c r="O29" s="22">
        <v>18011267138</v>
      </c>
      <c r="P29" s="78" t="str">
        <f t="shared" si="2"/>
        <v>180****7138</v>
      </c>
      <c r="Q29" s="22">
        <v>2000</v>
      </c>
      <c r="R29" s="22" t="s">
        <v>58</v>
      </c>
      <c r="S29" s="40"/>
      <c r="T29" s="40" t="s">
        <v>31</v>
      </c>
      <c r="U29" s="40"/>
    </row>
    <row r="30" spans="1:21" s="56" customFormat="1" ht="24.75" customHeight="1">
      <c r="A30" s="22">
        <v>26</v>
      </c>
      <c r="B30" s="22" t="s">
        <v>163</v>
      </c>
      <c r="C30" s="22" t="s">
        <v>164</v>
      </c>
      <c r="D30" s="22" t="s">
        <v>42</v>
      </c>
      <c r="E30" s="22">
        <v>32</v>
      </c>
      <c r="F30" s="22" t="s">
        <v>24</v>
      </c>
      <c r="G30" s="22" t="s">
        <v>165</v>
      </c>
      <c r="H30" s="23" t="s">
        <v>166</v>
      </c>
      <c r="I30" s="78" t="str">
        <f t="shared" si="0"/>
        <v>513221********0823</v>
      </c>
      <c r="J30" s="42" t="s">
        <v>167</v>
      </c>
      <c r="K30" s="23" t="s">
        <v>168</v>
      </c>
      <c r="L30" s="78" t="str">
        <f t="shared" si="1"/>
        <v>621459********86676</v>
      </c>
      <c r="M30" s="22" t="s">
        <v>29</v>
      </c>
      <c r="N30" s="40" t="s">
        <v>169</v>
      </c>
      <c r="O30" s="22">
        <v>18781078103</v>
      </c>
      <c r="P30" s="78" t="str">
        <f t="shared" si="2"/>
        <v>187****8103</v>
      </c>
      <c r="Q30" s="22">
        <v>2000</v>
      </c>
      <c r="R30" s="22" t="s">
        <v>58</v>
      </c>
      <c r="S30" s="40"/>
      <c r="T30" s="40" t="s">
        <v>170</v>
      </c>
      <c r="U30" s="40"/>
    </row>
    <row r="31" spans="1:21" s="56" customFormat="1" ht="24.75" customHeight="1">
      <c r="A31" s="22">
        <v>27</v>
      </c>
      <c r="B31" s="22" t="s">
        <v>47</v>
      </c>
      <c r="C31" s="22" t="s">
        <v>171</v>
      </c>
      <c r="D31" s="22" t="s">
        <v>23</v>
      </c>
      <c r="E31" s="22">
        <v>30</v>
      </c>
      <c r="F31" s="22" t="s">
        <v>24</v>
      </c>
      <c r="G31" s="22" t="s">
        <v>34</v>
      </c>
      <c r="H31" s="23" t="s">
        <v>172</v>
      </c>
      <c r="I31" s="78" t="str">
        <f t="shared" si="0"/>
        <v>513221********0913</v>
      </c>
      <c r="J31" s="42" t="s">
        <v>173</v>
      </c>
      <c r="K31" s="23" t="s">
        <v>174</v>
      </c>
      <c r="L31" s="78" t="str">
        <f t="shared" si="1"/>
        <v>621459********26548</v>
      </c>
      <c r="M31" s="22" t="s">
        <v>29</v>
      </c>
      <c r="N31" s="40" t="s">
        <v>175</v>
      </c>
      <c r="O31" s="22">
        <v>18015776362</v>
      </c>
      <c r="P31" s="78" t="str">
        <f t="shared" si="2"/>
        <v>180****6362</v>
      </c>
      <c r="Q31" s="22">
        <v>2000</v>
      </c>
      <c r="R31" s="22" t="s">
        <v>58</v>
      </c>
      <c r="S31" s="40"/>
      <c r="T31" s="40"/>
      <c r="U31" s="40"/>
    </row>
    <row r="32" spans="1:21" s="56" customFormat="1" ht="24.75" customHeight="1">
      <c r="A32" s="22">
        <v>28</v>
      </c>
      <c r="B32" s="22" t="s">
        <v>176</v>
      </c>
      <c r="C32" s="22" t="s">
        <v>177</v>
      </c>
      <c r="D32" s="22" t="s">
        <v>42</v>
      </c>
      <c r="E32" s="22">
        <v>39</v>
      </c>
      <c r="F32" s="22" t="s">
        <v>24</v>
      </c>
      <c r="G32" s="22" t="s">
        <v>34</v>
      </c>
      <c r="H32" s="23" t="s">
        <v>178</v>
      </c>
      <c r="I32" s="78" t="str">
        <f t="shared" si="0"/>
        <v>513221********0243</v>
      </c>
      <c r="J32" s="42" t="s">
        <v>179</v>
      </c>
      <c r="K32" s="23" t="s">
        <v>180</v>
      </c>
      <c r="L32" s="78" t="str">
        <f t="shared" si="1"/>
        <v>621459********88300</v>
      </c>
      <c r="M32" s="22" t="s">
        <v>29</v>
      </c>
      <c r="N32" s="40" t="s">
        <v>181</v>
      </c>
      <c r="O32" s="22">
        <v>1890403420</v>
      </c>
      <c r="P32" s="78" t="str">
        <f t="shared" si="2"/>
        <v>189****420</v>
      </c>
      <c r="Q32" s="22">
        <v>2000</v>
      </c>
      <c r="R32" s="22" t="s">
        <v>58</v>
      </c>
      <c r="S32" s="40"/>
      <c r="T32" s="40" t="s">
        <v>182</v>
      </c>
      <c r="U32" s="40"/>
    </row>
    <row r="33" spans="1:21" s="56" customFormat="1" ht="24.75" customHeight="1">
      <c r="A33" s="22">
        <v>29</v>
      </c>
      <c r="B33" s="22" t="s">
        <v>176</v>
      </c>
      <c r="C33" s="22" t="s">
        <v>183</v>
      </c>
      <c r="D33" s="22" t="s">
        <v>23</v>
      </c>
      <c r="E33" s="22">
        <v>46</v>
      </c>
      <c r="F33" s="22" t="s">
        <v>148</v>
      </c>
      <c r="G33" s="22" t="s">
        <v>34</v>
      </c>
      <c r="H33" s="23" t="s">
        <v>184</v>
      </c>
      <c r="I33" s="78" t="str">
        <f t="shared" si="0"/>
        <v>513221********0210</v>
      </c>
      <c r="J33" s="42" t="s">
        <v>185</v>
      </c>
      <c r="K33" s="23" t="s">
        <v>186</v>
      </c>
      <c r="L33" s="78" t="str">
        <f t="shared" si="1"/>
        <v>621459********29252</v>
      </c>
      <c r="M33" s="22" t="s">
        <v>29</v>
      </c>
      <c r="N33" s="40" t="s">
        <v>187</v>
      </c>
      <c r="O33" s="22">
        <v>13551771145</v>
      </c>
      <c r="P33" s="78" t="str">
        <f t="shared" si="2"/>
        <v>135****1145</v>
      </c>
      <c r="Q33" s="22">
        <v>2000</v>
      </c>
      <c r="R33" s="22" t="s">
        <v>58</v>
      </c>
      <c r="S33" s="40"/>
      <c r="T33" s="40"/>
      <c r="U33" s="40"/>
    </row>
    <row r="34" spans="1:21" s="56" customFormat="1" ht="24.75" customHeight="1">
      <c r="A34" s="22">
        <v>30</v>
      </c>
      <c r="B34" s="22" t="s">
        <v>176</v>
      </c>
      <c r="C34" s="22" t="s">
        <v>188</v>
      </c>
      <c r="D34" s="22" t="s">
        <v>23</v>
      </c>
      <c r="E34" s="22">
        <v>38</v>
      </c>
      <c r="F34" s="22" t="s">
        <v>24</v>
      </c>
      <c r="G34" s="22" t="s">
        <v>165</v>
      </c>
      <c r="H34" s="23" t="s">
        <v>189</v>
      </c>
      <c r="I34" s="78" t="str">
        <f t="shared" si="0"/>
        <v>513221********0216</v>
      </c>
      <c r="J34" s="42" t="s">
        <v>185</v>
      </c>
      <c r="K34" s="23" t="s">
        <v>190</v>
      </c>
      <c r="L34" s="78" t="str">
        <f t="shared" si="1"/>
        <v>621459********19451</v>
      </c>
      <c r="M34" s="22" t="s">
        <v>29</v>
      </c>
      <c r="N34" s="40" t="s">
        <v>191</v>
      </c>
      <c r="O34" s="22">
        <v>18909043448</v>
      </c>
      <c r="P34" s="78" t="str">
        <f t="shared" si="2"/>
        <v>189****3448</v>
      </c>
      <c r="Q34" s="22">
        <v>2000</v>
      </c>
      <c r="R34" s="22" t="s">
        <v>58</v>
      </c>
      <c r="S34" s="40"/>
      <c r="T34" s="40" t="s">
        <v>31</v>
      </c>
      <c r="U34" s="40"/>
    </row>
    <row r="35" spans="1:21" s="56" customFormat="1" ht="24.75" customHeight="1">
      <c r="A35" s="22">
        <v>31</v>
      </c>
      <c r="B35" s="22" t="s">
        <v>176</v>
      </c>
      <c r="C35" s="22" t="s">
        <v>192</v>
      </c>
      <c r="D35" s="22" t="s">
        <v>23</v>
      </c>
      <c r="E35" s="22">
        <v>42</v>
      </c>
      <c r="F35" s="22" t="s">
        <v>148</v>
      </c>
      <c r="G35" s="22" t="s">
        <v>165</v>
      </c>
      <c r="H35" s="23" t="s">
        <v>193</v>
      </c>
      <c r="I35" s="78" t="str">
        <f t="shared" si="0"/>
        <v>513221********0212</v>
      </c>
      <c r="J35" s="42" t="s">
        <v>185</v>
      </c>
      <c r="K35" s="23" t="s">
        <v>194</v>
      </c>
      <c r="L35" s="78" t="str">
        <f t="shared" si="1"/>
        <v>622823********45161</v>
      </c>
      <c r="M35" s="22" t="s">
        <v>110</v>
      </c>
      <c r="N35" s="40" t="s">
        <v>195</v>
      </c>
      <c r="O35" s="22">
        <v>15984726969</v>
      </c>
      <c r="P35" s="78" t="str">
        <f t="shared" si="2"/>
        <v>159****6969</v>
      </c>
      <c r="Q35" s="22">
        <v>2000</v>
      </c>
      <c r="R35" s="22" t="s">
        <v>58</v>
      </c>
      <c r="S35" s="40"/>
      <c r="T35" s="40" t="s">
        <v>182</v>
      </c>
      <c r="U35" s="40"/>
    </row>
    <row r="36" spans="1:21" s="56" customFormat="1" ht="24.75" customHeight="1">
      <c r="A36" s="22">
        <v>32</v>
      </c>
      <c r="B36" s="22" t="s">
        <v>47</v>
      </c>
      <c r="C36" s="22" t="s">
        <v>196</v>
      </c>
      <c r="D36" s="22" t="s">
        <v>23</v>
      </c>
      <c r="E36" s="22">
        <v>28</v>
      </c>
      <c r="F36" s="22" t="s">
        <v>148</v>
      </c>
      <c r="G36" s="22" t="s">
        <v>34</v>
      </c>
      <c r="H36" s="23" t="s">
        <v>197</v>
      </c>
      <c r="I36" s="78" t="str">
        <f t="shared" si="0"/>
        <v>513221********1355</v>
      </c>
      <c r="J36" s="42" t="s">
        <v>198</v>
      </c>
      <c r="K36" s="23" t="s">
        <v>199</v>
      </c>
      <c r="L36" s="78" t="str">
        <f t="shared" si="1"/>
        <v>621459********59888</v>
      </c>
      <c r="M36" s="22" t="s">
        <v>29</v>
      </c>
      <c r="N36" s="40" t="s">
        <v>200</v>
      </c>
      <c r="O36" s="22">
        <v>13778472875</v>
      </c>
      <c r="P36" s="78" t="str">
        <f t="shared" si="2"/>
        <v>137****2875</v>
      </c>
      <c r="Q36" s="22">
        <v>2000</v>
      </c>
      <c r="R36" s="22" t="s">
        <v>58</v>
      </c>
      <c r="S36" s="40" t="s">
        <v>201</v>
      </c>
      <c r="T36" s="40" t="s">
        <v>31</v>
      </c>
      <c r="U36" s="40"/>
    </row>
    <row r="37" spans="1:21" s="56" customFormat="1" ht="24.75" customHeight="1">
      <c r="A37" s="22">
        <v>33</v>
      </c>
      <c r="B37" s="22" t="s">
        <v>47</v>
      </c>
      <c r="C37" s="22" t="s">
        <v>202</v>
      </c>
      <c r="D37" s="22" t="s">
        <v>23</v>
      </c>
      <c r="E37" s="22">
        <v>45</v>
      </c>
      <c r="F37" s="22" t="s">
        <v>148</v>
      </c>
      <c r="G37" s="22" t="s">
        <v>34</v>
      </c>
      <c r="H37" s="23" t="s">
        <v>203</v>
      </c>
      <c r="I37" s="78" t="str">
        <f t="shared" si="0"/>
        <v>513221********0214</v>
      </c>
      <c r="J37" s="42" t="s">
        <v>204</v>
      </c>
      <c r="K37" s="23" t="s">
        <v>205</v>
      </c>
      <c r="L37" s="78" t="str">
        <f t="shared" si="1"/>
        <v>621459********59819</v>
      </c>
      <c r="M37" s="22" t="s">
        <v>29</v>
      </c>
      <c r="N37" s="40" t="s">
        <v>206</v>
      </c>
      <c r="O37" s="22">
        <v>13684394843</v>
      </c>
      <c r="P37" s="78" t="str">
        <f t="shared" si="2"/>
        <v>136****4843</v>
      </c>
      <c r="Q37" s="22">
        <v>2000</v>
      </c>
      <c r="R37" s="22" t="s">
        <v>58</v>
      </c>
      <c r="S37" s="40"/>
      <c r="T37" s="40" t="s">
        <v>31</v>
      </c>
      <c r="U37" s="40"/>
    </row>
    <row r="38" spans="1:21" s="56" customFormat="1" ht="24.75" customHeight="1">
      <c r="A38" s="22">
        <v>34</v>
      </c>
      <c r="B38" s="22" t="s">
        <v>47</v>
      </c>
      <c r="C38" s="22" t="s">
        <v>207</v>
      </c>
      <c r="D38" s="22" t="s">
        <v>23</v>
      </c>
      <c r="E38" s="22">
        <v>54</v>
      </c>
      <c r="F38" s="22" t="s">
        <v>148</v>
      </c>
      <c r="G38" s="22" t="s">
        <v>165</v>
      </c>
      <c r="H38" s="23" t="s">
        <v>208</v>
      </c>
      <c r="I38" s="78" t="str">
        <f aca="true" t="shared" si="3" ref="I38:I69">REPLACEB(H38,7,8,"********")</f>
        <v>513221********0618</v>
      </c>
      <c r="J38" s="42" t="s">
        <v>209</v>
      </c>
      <c r="K38" s="23" t="s">
        <v>210</v>
      </c>
      <c r="L38" s="78" t="str">
        <f aca="true" t="shared" si="4" ref="L38:L69">REPLACEB(K38,7,8,"********")</f>
        <v>621459********61414</v>
      </c>
      <c r="M38" s="22" t="s">
        <v>29</v>
      </c>
      <c r="N38" s="40" t="s">
        <v>211</v>
      </c>
      <c r="O38" s="22">
        <v>17181073354</v>
      </c>
      <c r="P38" s="78" t="str">
        <f aca="true" t="shared" si="5" ref="P38:P69">REPLACEB(O38,4,4,"****")</f>
        <v>171****3354</v>
      </c>
      <c r="Q38" s="22">
        <v>2000</v>
      </c>
      <c r="R38" s="22" t="s">
        <v>58</v>
      </c>
      <c r="S38" s="40"/>
      <c r="T38" s="40" t="s">
        <v>212</v>
      </c>
      <c r="U38" s="40"/>
    </row>
    <row r="39" spans="1:21" s="56" customFormat="1" ht="24.75" customHeight="1">
      <c r="A39" s="22">
        <v>35</v>
      </c>
      <c r="B39" s="22" t="s">
        <v>47</v>
      </c>
      <c r="C39" s="22" t="s">
        <v>213</v>
      </c>
      <c r="D39" s="22" t="s">
        <v>23</v>
      </c>
      <c r="E39" s="22">
        <v>22</v>
      </c>
      <c r="F39" s="22" t="s">
        <v>49</v>
      </c>
      <c r="G39" s="22" t="s">
        <v>165</v>
      </c>
      <c r="H39" s="23" t="s">
        <v>214</v>
      </c>
      <c r="I39" s="78" t="str">
        <f t="shared" si="3"/>
        <v>513221********0211</v>
      </c>
      <c r="J39" s="42" t="s">
        <v>215</v>
      </c>
      <c r="K39" s="23" t="s">
        <v>216</v>
      </c>
      <c r="L39" s="78" t="str">
        <f t="shared" si="4"/>
        <v>621459********35548</v>
      </c>
      <c r="M39" s="22" t="s">
        <v>29</v>
      </c>
      <c r="N39" s="40" t="s">
        <v>217</v>
      </c>
      <c r="O39" s="22">
        <v>15388453750</v>
      </c>
      <c r="P39" s="78" t="str">
        <f t="shared" si="5"/>
        <v>153****3750</v>
      </c>
      <c r="Q39" s="22">
        <v>2000</v>
      </c>
      <c r="R39" s="22" t="s">
        <v>58</v>
      </c>
      <c r="S39" s="40"/>
      <c r="T39" s="40" t="s">
        <v>212</v>
      </c>
      <c r="U39" s="40"/>
    </row>
    <row r="40" spans="1:21" s="56" customFormat="1" ht="24.75" customHeight="1">
      <c r="A40" s="22">
        <v>36</v>
      </c>
      <c r="B40" s="22" t="s">
        <v>47</v>
      </c>
      <c r="C40" s="22" t="s">
        <v>218</v>
      </c>
      <c r="D40" s="22" t="s">
        <v>42</v>
      </c>
      <c r="E40" s="22">
        <v>36</v>
      </c>
      <c r="F40" s="22" t="s">
        <v>24</v>
      </c>
      <c r="G40" s="22" t="s">
        <v>25</v>
      </c>
      <c r="H40" s="23" t="s">
        <v>219</v>
      </c>
      <c r="I40" s="78" t="str">
        <f t="shared" si="3"/>
        <v>513221********0446</v>
      </c>
      <c r="J40" s="42" t="s">
        <v>220</v>
      </c>
      <c r="K40" s="23" t="s">
        <v>221</v>
      </c>
      <c r="L40" s="78" t="str">
        <f t="shared" si="4"/>
        <v>622823********81065</v>
      </c>
      <c r="M40" s="22" t="s">
        <v>110</v>
      </c>
      <c r="N40" s="40" t="s">
        <v>222</v>
      </c>
      <c r="O40" s="22">
        <v>18990444907</v>
      </c>
      <c r="P40" s="78" t="str">
        <f t="shared" si="5"/>
        <v>189****4907</v>
      </c>
      <c r="Q40" s="22">
        <v>2000</v>
      </c>
      <c r="R40" s="22" t="s">
        <v>58</v>
      </c>
      <c r="S40" s="40"/>
      <c r="T40" s="40" t="s">
        <v>212</v>
      </c>
      <c r="U40" s="40"/>
    </row>
    <row r="41" spans="1:21" s="56" customFormat="1" ht="24.75" customHeight="1">
      <c r="A41" s="22">
        <v>37</v>
      </c>
      <c r="B41" s="22" t="s">
        <v>40</v>
      </c>
      <c r="C41" s="22" t="s">
        <v>223</v>
      </c>
      <c r="D41" s="22" t="s">
        <v>42</v>
      </c>
      <c r="E41" s="22">
        <v>21</v>
      </c>
      <c r="F41" s="22" t="s">
        <v>49</v>
      </c>
      <c r="G41" s="22" t="s">
        <v>25</v>
      </c>
      <c r="H41" s="23" t="s">
        <v>224</v>
      </c>
      <c r="I41" s="78" t="str">
        <f t="shared" si="3"/>
        <v>513221********0620</v>
      </c>
      <c r="J41" s="42" t="s">
        <v>225</v>
      </c>
      <c r="K41" s="23" t="s">
        <v>226</v>
      </c>
      <c r="L41" s="78" t="str">
        <f t="shared" si="4"/>
        <v>621467********97941</v>
      </c>
      <c r="M41" s="22" t="s">
        <v>38</v>
      </c>
      <c r="N41" s="40" t="s">
        <v>227</v>
      </c>
      <c r="O41" s="22">
        <v>18382094014</v>
      </c>
      <c r="P41" s="78" t="str">
        <f t="shared" si="5"/>
        <v>183****4014</v>
      </c>
      <c r="Q41" s="22">
        <v>2000</v>
      </c>
      <c r="R41" s="22" t="s">
        <v>58</v>
      </c>
      <c r="S41" s="40"/>
      <c r="T41" s="40" t="s">
        <v>212</v>
      </c>
      <c r="U41" s="40"/>
    </row>
    <row r="42" spans="1:21" s="56" customFormat="1" ht="24.75" customHeight="1">
      <c r="A42" s="22">
        <v>38</v>
      </c>
      <c r="B42" s="22" t="s">
        <v>47</v>
      </c>
      <c r="C42" s="22" t="s">
        <v>228</v>
      </c>
      <c r="D42" s="22" t="s">
        <v>42</v>
      </c>
      <c r="E42" s="22">
        <v>28</v>
      </c>
      <c r="F42" s="22" t="s">
        <v>24</v>
      </c>
      <c r="G42" s="22" t="s">
        <v>34</v>
      </c>
      <c r="H42" s="23" t="s">
        <v>229</v>
      </c>
      <c r="I42" s="78" t="str">
        <f t="shared" si="3"/>
        <v>513221********0627</v>
      </c>
      <c r="J42" s="42" t="s">
        <v>230</v>
      </c>
      <c r="K42" s="23" t="s">
        <v>231</v>
      </c>
      <c r="L42" s="78" t="str">
        <f t="shared" si="4"/>
        <v>621459********09669</v>
      </c>
      <c r="M42" s="22" t="s">
        <v>29</v>
      </c>
      <c r="N42" s="40" t="s">
        <v>232</v>
      </c>
      <c r="O42" s="22">
        <v>15108170180</v>
      </c>
      <c r="P42" s="78" t="str">
        <f t="shared" si="5"/>
        <v>151****0180</v>
      </c>
      <c r="Q42" s="22">
        <v>2000</v>
      </c>
      <c r="R42" s="22" t="s">
        <v>58</v>
      </c>
      <c r="S42" s="40"/>
      <c r="T42" s="40" t="s">
        <v>212</v>
      </c>
      <c r="U42" s="40"/>
    </row>
    <row r="43" spans="1:21" s="56" customFormat="1" ht="24.75" customHeight="1">
      <c r="A43" s="22">
        <v>39</v>
      </c>
      <c r="B43" s="22" t="s">
        <v>40</v>
      </c>
      <c r="C43" s="22" t="s">
        <v>233</v>
      </c>
      <c r="D43" s="22" t="s">
        <v>23</v>
      </c>
      <c r="E43" s="22">
        <v>25</v>
      </c>
      <c r="F43" s="22" t="s">
        <v>234</v>
      </c>
      <c r="G43" s="22" t="s">
        <v>25</v>
      </c>
      <c r="H43" s="23" t="s">
        <v>235</v>
      </c>
      <c r="I43" s="78" t="str">
        <f t="shared" si="3"/>
        <v>513221********0616</v>
      </c>
      <c r="J43" s="42" t="s">
        <v>236</v>
      </c>
      <c r="K43" s="23" t="s">
        <v>237</v>
      </c>
      <c r="L43" s="78" t="str">
        <f t="shared" si="4"/>
        <v>621459********09288</v>
      </c>
      <c r="M43" s="22" t="s">
        <v>29</v>
      </c>
      <c r="N43" s="40" t="s">
        <v>238</v>
      </c>
      <c r="O43" s="22">
        <v>15108239017</v>
      </c>
      <c r="P43" s="78" t="str">
        <f t="shared" si="5"/>
        <v>151****9017</v>
      </c>
      <c r="Q43" s="22">
        <v>2000</v>
      </c>
      <c r="R43" s="22" t="s">
        <v>58</v>
      </c>
      <c r="S43" s="40"/>
      <c r="T43" s="40" t="s">
        <v>212</v>
      </c>
      <c r="U43" s="40"/>
    </row>
    <row r="44" spans="1:21" s="56" customFormat="1" ht="24.75" customHeight="1">
      <c r="A44" s="22">
        <v>40</v>
      </c>
      <c r="B44" s="22" t="s">
        <v>40</v>
      </c>
      <c r="C44" s="22" t="s">
        <v>239</v>
      </c>
      <c r="D44" s="22" t="s">
        <v>23</v>
      </c>
      <c r="E44" s="22">
        <v>56</v>
      </c>
      <c r="F44" s="22" t="s">
        <v>24</v>
      </c>
      <c r="G44" s="22" t="s">
        <v>25</v>
      </c>
      <c r="H44" s="23" t="s">
        <v>240</v>
      </c>
      <c r="I44" s="78" t="str">
        <f t="shared" si="3"/>
        <v>513221********0615</v>
      </c>
      <c r="J44" s="42" t="s">
        <v>241</v>
      </c>
      <c r="K44" s="23" t="s">
        <v>242</v>
      </c>
      <c r="L44" s="78" t="str">
        <f t="shared" si="4"/>
        <v>622823********91669</v>
      </c>
      <c r="M44" s="22" t="s">
        <v>110</v>
      </c>
      <c r="N44" s="40" t="s">
        <v>243</v>
      </c>
      <c r="O44" s="22">
        <v>18783763529</v>
      </c>
      <c r="P44" s="78" t="str">
        <f t="shared" si="5"/>
        <v>187****3529</v>
      </c>
      <c r="Q44" s="22">
        <v>2000</v>
      </c>
      <c r="R44" s="22" t="s">
        <v>58</v>
      </c>
      <c r="S44" s="40"/>
      <c r="T44" s="40" t="s">
        <v>212</v>
      </c>
      <c r="U44" s="40"/>
    </row>
    <row r="45" spans="1:21" s="56" customFormat="1" ht="24.75" customHeight="1">
      <c r="A45" s="22">
        <v>41</v>
      </c>
      <c r="B45" s="22" t="s">
        <v>40</v>
      </c>
      <c r="C45" s="22" t="s">
        <v>244</v>
      </c>
      <c r="D45" s="22" t="s">
        <v>42</v>
      </c>
      <c r="E45" s="22">
        <v>20</v>
      </c>
      <c r="F45" s="22" t="s">
        <v>49</v>
      </c>
      <c r="G45" s="22" t="s">
        <v>34</v>
      </c>
      <c r="H45" s="23" t="s">
        <v>245</v>
      </c>
      <c r="I45" s="78" t="str">
        <f t="shared" si="3"/>
        <v>513221********0629</v>
      </c>
      <c r="J45" s="42" t="s">
        <v>246</v>
      </c>
      <c r="K45" s="23" t="s">
        <v>247</v>
      </c>
      <c r="L45" s="78" t="str">
        <f t="shared" si="4"/>
        <v>621459********52800</v>
      </c>
      <c r="M45" s="22" t="s">
        <v>29</v>
      </c>
      <c r="N45" s="40" t="s">
        <v>248</v>
      </c>
      <c r="O45" s="22">
        <v>18011268825</v>
      </c>
      <c r="P45" s="78" t="str">
        <f t="shared" si="5"/>
        <v>180****8825</v>
      </c>
      <c r="Q45" s="22">
        <v>2000</v>
      </c>
      <c r="R45" s="22" t="s">
        <v>58</v>
      </c>
      <c r="S45" s="40"/>
      <c r="T45" s="40" t="s">
        <v>212</v>
      </c>
      <c r="U45" s="40"/>
    </row>
    <row r="46" spans="1:21" s="56" customFormat="1" ht="24.75" customHeight="1">
      <c r="A46" s="22">
        <v>42</v>
      </c>
      <c r="B46" s="22" t="s">
        <v>64</v>
      </c>
      <c r="C46" s="22" t="s">
        <v>249</v>
      </c>
      <c r="D46" s="22" t="s">
        <v>42</v>
      </c>
      <c r="E46" s="22">
        <v>24</v>
      </c>
      <c r="F46" s="22" t="s">
        <v>234</v>
      </c>
      <c r="G46" s="22" t="s">
        <v>25</v>
      </c>
      <c r="H46" s="23" t="s">
        <v>250</v>
      </c>
      <c r="I46" s="78" t="str">
        <f t="shared" si="3"/>
        <v>513221********0624</v>
      </c>
      <c r="J46" s="42" t="s">
        <v>246</v>
      </c>
      <c r="K46" s="23" t="s">
        <v>251</v>
      </c>
      <c r="L46" s="78" t="str">
        <f t="shared" si="4"/>
        <v>621459********09551</v>
      </c>
      <c r="M46" s="22" t="s">
        <v>29</v>
      </c>
      <c r="N46" s="40" t="s">
        <v>252</v>
      </c>
      <c r="O46" s="22">
        <v>15984723698</v>
      </c>
      <c r="P46" s="78" t="str">
        <f t="shared" si="5"/>
        <v>159****3698</v>
      </c>
      <c r="Q46" s="22">
        <v>2000</v>
      </c>
      <c r="R46" s="22" t="s">
        <v>58</v>
      </c>
      <c r="S46" s="40"/>
      <c r="T46" s="40" t="s">
        <v>212</v>
      </c>
      <c r="U46" s="40"/>
    </row>
    <row r="47" spans="1:21" s="56" customFormat="1" ht="24.75" customHeight="1">
      <c r="A47" s="22">
        <v>43</v>
      </c>
      <c r="B47" s="22" t="s">
        <v>253</v>
      </c>
      <c r="C47" s="22" t="s">
        <v>254</v>
      </c>
      <c r="D47" s="22" t="s">
        <v>23</v>
      </c>
      <c r="E47" s="22">
        <v>19</v>
      </c>
      <c r="F47" s="22" t="s">
        <v>24</v>
      </c>
      <c r="G47" s="22" t="s">
        <v>25</v>
      </c>
      <c r="H47" s="23" t="s">
        <v>255</v>
      </c>
      <c r="I47" s="78" t="str">
        <f t="shared" si="3"/>
        <v>513221********0911</v>
      </c>
      <c r="J47" s="42" t="s">
        <v>173</v>
      </c>
      <c r="K47" s="23" t="s">
        <v>256</v>
      </c>
      <c r="L47" s="78" t="str">
        <f t="shared" si="4"/>
        <v>621459********55462</v>
      </c>
      <c r="M47" s="22" t="s">
        <v>29</v>
      </c>
      <c r="N47" s="40" t="s">
        <v>257</v>
      </c>
      <c r="O47" s="22">
        <v>15184334407</v>
      </c>
      <c r="P47" s="78" t="str">
        <f t="shared" si="5"/>
        <v>151****4407</v>
      </c>
      <c r="Q47" s="22">
        <v>2000</v>
      </c>
      <c r="R47" s="22" t="s">
        <v>58</v>
      </c>
      <c r="S47" s="40"/>
      <c r="T47" s="40" t="s">
        <v>182</v>
      </c>
      <c r="U47" s="40"/>
    </row>
    <row r="48" spans="1:21" s="56" customFormat="1" ht="24.75" customHeight="1">
      <c r="A48" s="22">
        <v>44</v>
      </c>
      <c r="B48" s="22" t="s">
        <v>258</v>
      </c>
      <c r="C48" s="22" t="s">
        <v>259</v>
      </c>
      <c r="D48" s="22" t="s">
        <v>42</v>
      </c>
      <c r="E48" s="22">
        <v>31</v>
      </c>
      <c r="F48" s="22" t="s">
        <v>234</v>
      </c>
      <c r="G48" s="22" t="s">
        <v>34</v>
      </c>
      <c r="H48" s="23" t="s">
        <v>260</v>
      </c>
      <c r="I48" s="78" t="str">
        <f t="shared" si="3"/>
        <v>513221********0845</v>
      </c>
      <c r="J48" s="42" t="s">
        <v>261</v>
      </c>
      <c r="K48" s="23" t="s">
        <v>262</v>
      </c>
      <c r="L48" s="78" t="str">
        <f t="shared" si="4"/>
        <v>621459********86726</v>
      </c>
      <c r="M48" s="22" t="s">
        <v>29</v>
      </c>
      <c r="N48" s="40" t="s">
        <v>263</v>
      </c>
      <c r="O48" s="22">
        <v>18783874593</v>
      </c>
      <c r="P48" s="78" t="str">
        <f t="shared" si="5"/>
        <v>187****4593</v>
      </c>
      <c r="Q48" s="22">
        <v>2000</v>
      </c>
      <c r="R48" s="22" t="s">
        <v>58</v>
      </c>
      <c r="S48" s="40"/>
      <c r="T48" s="40" t="s">
        <v>182</v>
      </c>
      <c r="U48" s="40"/>
    </row>
    <row r="49" spans="1:21" s="56" customFormat="1" ht="24.75" customHeight="1">
      <c r="A49" s="22">
        <v>45</v>
      </c>
      <c r="B49" s="22" t="s">
        <v>264</v>
      </c>
      <c r="C49" s="22" t="s">
        <v>265</v>
      </c>
      <c r="D49" s="22" t="s">
        <v>23</v>
      </c>
      <c r="E49" s="22">
        <v>30</v>
      </c>
      <c r="F49" s="22" t="s">
        <v>24</v>
      </c>
      <c r="G49" s="22" t="s">
        <v>165</v>
      </c>
      <c r="H49" s="23" t="s">
        <v>266</v>
      </c>
      <c r="I49" s="78" t="str">
        <f t="shared" si="3"/>
        <v>513221********0911</v>
      </c>
      <c r="J49" s="42" t="s">
        <v>160</v>
      </c>
      <c r="K49" s="23" t="s">
        <v>267</v>
      </c>
      <c r="L49" s="78" t="str">
        <f t="shared" si="4"/>
        <v>621459********24600</v>
      </c>
      <c r="M49" s="22" t="s">
        <v>29</v>
      </c>
      <c r="N49" s="40" t="s">
        <v>268</v>
      </c>
      <c r="O49" s="22">
        <v>18784356750</v>
      </c>
      <c r="P49" s="78" t="str">
        <f t="shared" si="5"/>
        <v>187****6750</v>
      </c>
      <c r="Q49" s="22">
        <v>3000</v>
      </c>
      <c r="R49" s="22" t="s">
        <v>269</v>
      </c>
      <c r="S49" s="40"/>
      <c r="T49" s="40" t="s">
        <v>182</v>
      </c>
      <c r="U49" s="40"/>
    </row>
    <row r="50" spans="1:21" s="56" customFormat="1" ht="24.75" customHeight="1">
      <c r="A50" s="22">
        <v>46</v>
      </c>
      <c r="B50" s="22" t="s">
        <v>264</v>
      </c>
      <c r="C50" s="22" t="s">
        <v>270</v>
      </c>
      <c r="D50" s="22" t="s">
        <v>23</v>
      </c>
      <c r="E50" s="22">
        <v>32</v>
      </c>
      <c r="F50" s="22" t="s">
        <v>24</v>
      </c>
      <c r="G50" s="22" t="s">
        <v>34</v>
      </c>
      <c r="H50" s="23" t="s">
        <v>271</v>
      </c>
      <c r="I50" s="78" t="str">
        <f t="shared" si="3"/>
        <v>513221********0912</v>
      </c>
      <c r="J50" s="42" t="s">
        <v>272</v>
      </c>
      <c r="K50" s="23" t="s">
        <v>273</v>
      </c>
      <c r="L50" s="78" t="str">
        <f t="shared" si="4"/>
        <v>622823********58767</v>
      </c>
      <c r="M50" s="22" t="s">
        <v>110</v>
      </c>
      <c r="N50" s="40" t="s">
        <v>274</v>
      </c>
      <c r="O50" s="22">
        <v>18108130889</v>
      </c>
      <c r="P50" s="78" t="str">
        <f t="shared" si="5"/>
        <v>181****0889</v>
      </c>
      <c r="Q50" s="22">
        <v>3000</v>
      </c>
      <c r="R50" s="22" t="s">
        <v>269</v>
      </c>
      <c r="S50" s="40"/>
      <c r="T50" s="40" t="s">
        <v>182</v>
      </c>
      <c r="U50" s="40"/>
    </row>
    <row r="51" spans="1:21" s="56" customFormat="1" ht="24.75" customHeight="1">
      <c r="A51" s="22">
        <v>47</v>
      </c>
      <c r="B51" s="22" t="s">
        <v>47</v>
      </c>
      <c r="C51" s="22" t="s">
        <v>275</v>
      </c>
      <c r="D51" s="22" t="s">
        <v>42</v>
      </c>
      <c r="E51" s="22">
        <v>32</v>
      </c>
      <c r="F51" s="22" t="s">
        <v>24</v>
      </c>
      <c r="G51" s="22" t="s">
        <v>25</v>
      </c>
      <c r="H51" s="23" t="s">
        <v>276</v>
      </c>
      <c r="I51" s="78" t="str">
        <f t="shared" si="3"/>
        <v>513223********1822</v>
      </c>
      <c r="J51" s="42" t="s">
        <v>160</v>
      </c>
      <c r="K51" s="23" t="s">
        <v>277</v>
      </c>
      <c r="L51" s="78" t="str">
        <f t="shared" si="4"/>
        <v>621459********24865</v>
      </c>
      <c r="M51" s="22" t="s">
        <v>29</v>
      </c>
      <c r="N51" s="40" t="s">
        <v>278</v>
      </c>
      <c r="O51" s="22">
        <v>13568782150</v>
      </c>
      <c r="P51" s="78" t="str">
        <f t="shared" si="5"/>
        <v>135****2150</v>
      </c>
      <c r="Q51" s="22">
        <v>2000</v>
      </c>
      <c r="R51" s="22" t="s">
        <v>58</v>
      </c>
      <c r="S51" s="40"/>
      <c r="T51" s="40" t="s">
        <v>212</v>
      </c>
      <c r="U51" s="40"/>
    </row>
    <row r="52" spans="1:21" s="56" customFormat="1" ht="24.75" customHeight="1">
      <c r="A52" s="22">
        <v>48</v>
      </c>
      <c r="B52" s="22" t="s">
        <v>176</v>
      </c>
      <c r="C52" s="22" t="s">
        <v>279</v>
      </c>
      <c r="D52" s="22" t="s">
        <v>23</v>
      </c>
      <c r="E52" s="22">
        <v>43</v>
      </c>
      <c r="F52" s="22" t="s">
        <v>24</v>
      </c>
      <c r="G52" s="22" t="s">
        <v>34</v>
      </c>
      <c r="H52" s="23" t="s">
        <v>280</v>
      </c>
      <c r="I52" s="78" t="str">
        <f t="shared" si="3"/>
        <v>513221********0210</v>
      </c>
      <c r="J52" s="42" t="s">
        <v>281</v>
      </c>
      <c r="K52" s="23" t="s">
        <v>282</v>
      </c>
      <c r="L52" s="78" t="str">
        <f t="shared" si="4"/>
        <v>621459********17034</v>
      </c>
      <c r="M52" s="22" t="s">
        <v>29</v>
      </c>
      <c r="N52" s="40" t="s">
        <v>283</v>
      </c>
      <c r="O52" s="22">
        <v>19938799756</v>
      </c>
      <c r="P52" s="78" t="str">
        <f t="shared" si="5"/>
        <v>199****9756</v>
      </c>
      <c r="Q52" s="22">
        <v>2000</v>
      </c>
      <c r="R52" s="22" t="s">
        <v>58</v>
      </c>
      <c r="S52" s="40"/>
      <c r="T52" s="40" t="s">
        <v>182</v>
      </c>
      <c r="U52" s="40"/>
    </row>
    <row r="53" spans="1:21" s="56" customFormat="1" ht="24.75" customHeight="1">
      <c r="A53" s="22">
        <v>49</v>
      </c>
      <c r="B53" s="22" t="s">
        <v>176</v>
      </c>
      <c r="C53" s="22" t="s">
        <v>284</v>
      </c>
      <c r="D53" s="22" t="s">
        <v>23</v>
      </c>
      <c r="E53" s="22">
        <v>53</v>
      </c>
      <c r="F53" s="22" t="s">
        <v>234</v>
      </c>
      <c r="G53" s="22" t="s">
        <v>34</v>
      </c>
      <c r="H53" s="23" t="s">
        <v>285</v>
      </c>
      <c r="I53" s="78" t="str">
        <f t="shared" si="3"/>
        <v>513221********0239</v>
      </c>
      <c r="J53" s="42" t="s">
        <v>281</v>
      </c>
      <c r="K53" s="23" t="s">
        <v>286</v>
      </c>
      <c r="L53" s="78" t="str">
        <f t="shared" si="4"/>
        <v>622823********72960</v>
      </c>
      <c r="M53" s="22" t="s">
        <v>110</v>
      </c>
      <c r="N53" s="40" t="s">
        <v>287</v>
      </c>
      <c r="O53" s="22">
        <v>18283759972</v>
      </c>
      <c r="P53" s="78" t="str">
        <f t="shared" si="5"/>
        <v>182****9972</v>
      </c>
      <c r="Q53" s="22">
        <v>2000</v>
      </c>
      <c r="R53" s="22" t="s">
        <v>58</v>
      </c>
      <c r="S53" s="40"/>
      <c r="T53" s="40" t="s">
        <v>182</v>
      </c>
      <c r="U53" s="40"/>
    </row>
    <row r="54" spans="1:21" s="56" customFormat="1" ht="24.75" customHeight="1">
      <c r="A54" s="22">
        <v>50</v>
      </c>
      <c r="B54" s="22" t="s">
        <v>21</v>
      </c>
      <c r="C54" s="22" t="s">
        <v>288</v>
      </c>
      <c r="D54" s="22" t="s">
        <v>42</v>
      </c>
      <c r="E54" s="22">
        <v>26</v>
      </c>
      <c r="F54" s="22" t="s">
        <v>49</v>
      </c>
      <c r="G54" s="22" t="s">
        <v>25</v>
      </c>
      <c r="H54" s="23" t="s">
        <v>289</v>
      </c>
      <c r="I54" s="78" t="str">
        <f t="shared" si="3"/>
        <v>513221********0420</v>
      </c>
      <c r="J54" s="42" t="s">
        <v>290</v>
      </c>
      <c r="K54" s="23" t="s">
        <v>291</v>
      </c>
      <c r="L54" s="78" t="str">
        <f t="shared" si="4"/>
        <v>621459********98075</v>
      </c>
      <c r="M54" s="22" t="s">
        <v>29</v>
      </c>
      <c r="N54" s="40" t="s">
        <v>292</v>
      </c>
      <c r="O54" s="22">
        <v>18200239480</v>
      </c>
      <c r="P54" s="78" t="str">
        <f t="shared" si="5"/>
        <v>182****9480</v>
      </c>
      <c r="Q54" s="22">
        <v>2000</v>
      </c>
      <c r="R54" s="22" t="s">
        <v>58</v>
      </c>
      <c r="S54" s="40"/>
      <c r="T54" s="40" t="s">
        <v>212</v>
      </c>
      <c r="U54" s="40"/>
    </row>
    <row r="55" spans="1:21" s="56" customFormat="1" ht="24.75" customHeight="1">
      <c r="A55" s="22">
        <v>51</v>
      </c>
      <c r="B55" s="22" t="s">
        <v>21</v>
      </c>
      <c r="C55" s="22" t="s">
        <v>293</v>
      </c>
      <c r="D55" s="22" t="s">
        <v>42</v>
      </c>
      <c r="E55" s="22">
        <v>25</v>
      </c>
      <c r="F55" s="22" t="s">
        <v>49</v>
      </c>
      <c r="G55" s="22" t="s">
        <v>34</v>
      </c>
      <c r="H55" s="23" t="s">
        <v>294</v>
      </c>
      <c r="I55" s="78" t="str">
        <f t="shared" si="3"/>
        <v>513221********0328</v>
      </c>
      <c r="J55" s="42" t="s">
        <v>295</v>
      </c>
      <c r="K55" s="23" t="s">
        <v>296</v>
      </c>
      <c r="L55" s="78" t="str">
        <f t="shared" si="4"/>
        <v>621459********96379</v>
      </c>
      <c r="M55" s="22" t="s">
        <v>29</v>
      </c>
      <c r="N55" s="40" t="s">
        <v>297</v>
      </c>
      <c r="O55" s="22">
        <v>15262413374</v>
      </c>
      <c r="P55" s="78" t="str">
        <f t="shared" si="5"/>
        <v>152****3374</v>
      </c>
      <c r="Q55" s="22">
        <v>2000</v>
      </c>
      <c r="R55" s="22" t="s">
        <v>58</v>
      </c>
      <c r="S55" s="40" t="s">
        <v>201</v>
      </c>
      <c r="T55" s="40" t="s">
        <v>212</v>
      </c>
      <c r="U55" s="40"/>
    </row>
    <row r="56" spans="1:21" s="56" customFormat="1" ht="24.75" customHeight="1">
      <c r="A56" s="22">
        <v>52</v>
      </c>
      <c r="B56" s="22" t="s">
        <v>21</v>
      </c>
      <c r="C56" s="22" t="s">
        <v>298</v>
      </c>
      <c r="D56" s="22" t="s">
        <v>42</v>
      </c>
      <c r="E56" s="22">
        <v>22</v>
      </c>
      <c r="F56" s="22" t="s">
        <v>49</v>
      </c>
      <c r="G56" s="22" t="s">
        <v>25</v>
      </c>
      <c r="H56" s="23" t="s">
        <v>299</v>
      </c>
      <c r="I56" s="78" t="str">
        <f t="shared" si="3"/>
        <v>513221********1423</v>
      </c>
      <c r="J56" s="42" t="s">
        <v>300</v>
      </c>
      <c r="K56" s="23" t="s">
        <v>301</v>
      </c>
      <c r="L56" s="78" t="str">
        <f t="shared" si="4"/>
        <v>621467********92173</v>
      </c>
      <c r="M56" s="22" t="s">
        <v>38</v>
      </c>
      <c r="N56" s="40" t="s">
        <v>302</v>
      </c>
      <c r="O56" s="22">
        <v>13990440696</v>
      </c>
      <c r="P56" s="78" t="str">
        <f t="shared" si="5"/>
        <v>139****0696</v>
      </c>
      <c r="Q56" s="22">
        <v>2000</v>
      </c>
      <c r="R56" s="22" t="s">
        <v>58</v>
      </c>
      <c r="S56" s="40"/>
      <c r="T56" s="40" t="s">
        <v>212</v>
      </c>
      <c r="U56" s="40"/>
    </row>
    <row r="57" spans="1:21" s="56" customFormat="1" ht="24.75" customHeight="1">
      <c r="A57" s="22">
        <v>53</v>
      </c>
      <c r="B57" s="22" t="s">
        <v>132</v>
      </c>
      <c r="C57" s="22" t="s">
        <v>303</v>
      </c>
      <c r="D57" s="22" t="s">
        <v>42</v>
      </c>
      <c r="E57" s="22">
        <v>30</v>
      </c>
      <c r="F57" s="22" t="s">
        <v>33</v>
      </c>
      <c r="G57" s="22" t="s">
        <v>25</v>
      </c>
      <c r="H57" s="23" t="s">
        <v>304</v>
      </c>
      <c r="I57" s="78" t="str">
        <f t="shared" si="3"/>
        <v>513221********0427</v>
      </c>
      <c r="J57" s="42" t="s">
        <v>305</v>
      </c>
      <c r="K57" s="23" t="s">
        <v>306</v>
      </c>
      <c r="L57" s="78" t="str">
        <f t="shared" si="4"/>
        <v>621459********44533</v>
      </c>
      <c r="M57" s="22" t="s">
        <v>29</v>
      </c>
      <c r="N57" s="40" t="s">
        <v>307</v>
      </c>
      <c r="O57" s="22">
        <v>18728232459</v>
      </c>
      <c r="P57" s="78" t="str">
        <f t="shared" si="5"/>
        <v>187****2459</v>
      </c>
      <c r="Q57" s="22">
        <v>2000</v>
      </c>
      <c r="R57" s="22" t="s">
        <v>58</v>
      </c>
      <c r="S57" s="40"/>
      <c r="T57" s="40" t="s">
        <v>212</v>
      </c>
      <c r="U57" s="40"/>
    </row>
    <row r="58" spans="1:21" s="56" customFormat="1" ht="24.75" customHeight="1">
      <c r="A58" s="22">
        <v>54</v>
      </c>
      <c r="B58" s="22" t="s">
        <v>47</v>
      </c>
      <c r="C58" s="22" t="s">
        <v>308</v>
      </c>
      <c r="D58" s="22" t="s">
        <v>42</v>
      </c>
      <c r="E58" s="22">
        <v>26</v>
      </c>
      <c r="F58" s="22" t="s">
        <v>24</v>
      </c>
      <c r="G58" s="22" t="s">
        <v>25</v>
      </c>
      <c r="H58" s="23" t="s">
        <v>309</v>
      </c>
      <c r="I58" s="78" t="str">
        <f t="shared" si="3"/>
        <v>513221********0423</v>
      </c>
      <c r="J58" s="42" t="s">
        <v>310</v>
      </c>
      <c r="K58" s="23" t="s">
        <v>311</v>
      </c>
      <c r="L58" s="78" t="str">
        <f t="shared" si="4"/>
        <v>621459********87813</v>
      </c>
      <c r="M58" s="22" t="s">
        <v>29</v>
      </c>
      <c r="N58" s="40" t="s">
        <v>312</v>
      </c>
      <c r="O58" s="22">
        <v>18015764801</v>
      </c>
      <c r="P58" s="78" t="str">
        <f t="shared" si="5"/>
        <v>180****4801</v>
      </c>
      <c r="Q58" s="22">
        <v>2000</v>
      </c>
      <c r="R58" s="22" t="s">
        <v>58</v>
      </c>
      <c r="S58" s="40"/>
      <c r="T58" s="40" t="s">
        <v>212</v>
      </c>
      <c r="U58" s="40"/>
    </row>
    <row r="59" spans="1:21" s="56" customFormat="1" ht="24.75" customHeight="1">
      <c r="A59" s="22">
        <v>55</v>
      </c>
      <c r="B59" s="22" t="s">
        <v>40</v>
      </c>
      <c r="C59" s="22" t="s">
        <v>313</v>
      </c>
      <c r="D59" s="22" t="s">
        <v>23</v>
      </c>
      <c r="E59" s="22">
        <v>33</v>
      </c>
      <c r="F59" s="22" t="s">
        <v>24</v>
      </c>
      <c r="G59" s="22" t="s">
        <v>25</v>
      </c>
      <c r="H59" s="23" t="s">
        <v>314</v>
      </c>
      <c r="I59" s="78" t="str">
        <f t="shared" si="3"/>
        <v>513221********0417</v>
      </c>
      <c r="J59" s="42" t="s">
        <v>315</v>
      </c>
      <c r="K59" s="23" t="s">
        <v>316</v>
      </c>
      <c r="L59" s="78" t="str">
        <f t="shared" si="4"/>
        <v>621459********86864</v>
      </c>
      <c r="M59" s="22" t="s">
        <v>29</v>
      </c>
      <c r="N59" s="40" t="s">
        <v>317</v>
      </c>
      <c r="O59" s="22">
        <v>18398287705</v>
      </c>
      <c r="P59" s="78" t="str">
        <f t="shared" si="5"/>
        <v>183****7705</v>
      </c>
      <c r="Q59" s="22">
        <v>2000</v>
      </c>
      <c r="R59" s="22" t="s">
        <v>58</v>
      </c>
      <c r="S59" s="40"/>
      <c r="T59" s="40" t="s">
        <v>212</v>
      </c>
      <c r="U59" s="40"/>
    </row>
    <row r="60" spans="1:21" s="56" customFormat="1" ht="24.75" customHeight="1">
      <c r="A60" s="22">
        <v>56</v>
      </c>
      <c r="B60" s="22" t="s">
        <v>40</v>
      </c>
      <c r="C60" s="22" t="s">
        <v>318</v>
      </c>
      <c r="D60" s="22" t="s">
        <v>42</v>
      </c>
      <c r="E60" s="22">
        <v>28</v>
      </c>
      <c r="F60" s="22" t="s">
        <v>24</v>
      </c>
      <c r="G60" s="22" t="s">
        <v>25</v>
      </c>
      <c r="H60" s="23" t="s">
        <v>319</v>
      </c>
      <c r="I60" s="78" t="str">
        <f t="shared" si="3"/>
        <v>513221********0048</v>
      </c>
      <c r="J60" s="42" t="s">
        <v>315</v>
      </c>
      <c r="K60" s="23" t="s">
        <v>320</v>
      </c>
      <c r="L60" s="78" t="str">
        <f t="shared" si="4"/>
        <v>621459********11186</v>
      </c>
      <c r="M60" s="22" t="s">
        <v>29</v>
      </c>
      <c r="N60" s="40" t="s">
        <v>321</v>
      </c>
      <c r="O60" s="22">
        <v>18283793986</v>
      </c>
      <c r="P60" s="78" t="str">
        <f t="shared" si="5"/>
        <v>182****3986</v>
      </c>
      <c r="Q60" s="22">
        <v>2000</v>
      </c>
      <c r="R60" s="22" t="s">
        <v>58</v>
      </c>
      <c r="S60" s="40"/>
      <c r="T60" s="40" t="s">
        <v>212</v>
      </c>
      <c r="U60" s="40"/>
    </row>
    <row r="61" spans="1:21" s="56" customFormat="1" ht="24.75" customHeight="1">
      <c r="A61" s="22">
        <v>57</v>
      </c>
      <c r="B61" s="22" t="s">
        <v>40</v>
      </c>
      <c r="C61" s="22" t="s">
        <v>322</v>
      </c>
      <c r="D61" s="22" t="s">
        <v>42</v>
      </c>
      <c r="E61" s="22">
        <v>27</v>
      </c>
      <c r="F61" s="22" t="s">
        <v>148</v>
      </c>
      <c r="G61" s="22" t="s">
        <v>25</v>
      </c>
      <c r="H61" s="23" t="s">
        <v>323</v>
      </c>
      <c r="I61" s="78" t="str">
        <f t="shared" si="3"/>
        <v>513221********0527</v>
      </c>
      <c r="J61" s="42" t="s">
        <v>324</v>
      </c>
      <c r="K61" s="23" t="s">
        <v>325</v>
      </c>
      <c r="L61" s="78" t="str">
        <f t="shared" si="4"/>
        <v>621459********48764</v>
      </c>
      <c r="M61" s="22" t="s">
        <v>29</v>
      </c>
      <c r="N61" s="40" t="s">
        <v>326</v>
      </c>
      <c r="O61" s="22">
        <v>18783721276</v>
      </c>
      <c r="P61" s="78" t="str">
        <f t="shared" si="5"/>
        <v>187****1276</v>
      </c>
      <c r="Q61" s="22">
        <v>2000</v>
      </c>
      <c r="R61" s="22" t="s">
        <v>58</v>
      </c>
      <c r="S61" s="40"/>
      <c r="T61" s="40" t="s">
        <v>212</v>
      </c>
      <c r="U61" s="40"/>
    </row>
    <row r="62" spans="1:21" s="56" customFormat="1" ht="24.75" customHeight="1">
      <c r="A62" s="22">
        <v>58</v>
      </c>
      <c r="B62" s="22" t="s">
        <v>40</v>
      </c>
      <c r="C62" s="22" t="s">
        <v>327</v>
      </c>
      <c r="D62" s="22" t="s">
        <v>42</v>
      </c>
      <c r="E62" s="22">
        <v>23</v>
      </c>
      <c r="F62" s="22" t="s">
        <v>148</v>
      </c>
      <c r="G62" s="22" t="s">
        <v>25</v>
      </c>
      <c r="H62" s="23" t="s">
        <v>328</v>
      </c>
      <c r="I62" s="78" t="str">
        <f t="shared" si="3"/>
        <v>513221********0527</v>
      </c>
      <c r="J62" s="42" t="s">
        <v>329</v>
      </c>
      <c r="K62" s="23" t="s">
        <v>330</v>
      </c>
      <c r="L62" s="78" t="str">
        <f t="shared" si="4"/>
        <v>621459********49813</v>
      </c>
      <c r="M62" s="22" t="s">
        <v>29</v>
      </c>
      <c r="N62" s="40" t="s">
        <v>331</v>
      </c>
      <c r="O62" s="22">
        <v>15884091538</v>
      </c>
      <c r="P62" s="78" t="str">
        <f t="shared" si="5"/>
        <v>158****1538</v>
      </c>
      <c r="Q62" s="22">
        <v>2000</v>
      </c>
      <c r="R62" s="22" t="s">
        <v>58</v>
      </c>
      <c r="S62" s="40" t="s">
        <v>201</v>
      </c>
      <c r="T62" s="40" t="s">
        <v>212</v>
      </c>
      <c r="U62" s="40"/>
    </row>
    <row r="63" spans="1:21" s="56" customFormat="1" ht="24.75" customHeight="1">
      <c r="A63" s="22">
        <v>59</v>
      </c>
      <c r="B63" s="22" t="s">
        <v>40</v>
      </c>
      <c r="C63" s="22" t="s">
        <v>332</v>
      </c>
      <c r="D63" s="22" t="s">
        <v>42</v>
      </c>
      <c r="E63" s="22">
        <v>21</v>
      </c>
      <c r="F63" s="22" t="s">
        <v>24</v>
      </c>
      <c r="G63" s="22" t="s">
        <v>25</v>
      </c>
      <c r="H63" s="23" t="s">
        <v>333</v>
      </c>
      <c r="I63" s="78" t="str">
        <f t="shared" si="3"/>
        <v>513221********0525</v>
      </c>
      <c r="J63" s="42" t="s">
        <v>329</v>
      </c>
      <c r="K63" s="23" t="s">
        <v>334</v>
      </c>
      <c r="L63" s="78" t="str">
        <f t="shared" si="4"/>
        <v>621459********49516</v>
      </c>
      <c r="M63" s="22" t="s">
        <v>29</v>
      </c>
      <c r="N63" s="40" t="s">
        <v>335</v>
      </c>
      <c r="O63" s="22">
        <v>18983918970</v>
      </c>
      <c r="P63" s="78" t="str">
        <f t="shared" si="5"/>
        <v>189****8970</v>
      </c>
      <c r="Q63" s="22">
        <v>2000</v>
      </c>
      <c r="R63" s="22" t="s">
        <v>58</v>
      </c>
      <c r="S63" s="40" t="s">
        <v>201</v>
      </c>
      <c r="T63" s="40" t="s">
        <v>212</v>
      </c>
      <c r="U63" s="40"/>
    </row>
    <row r="64" spans="1:21" s="56" customFormat="1" ht="24.75" customHeight="1">
      <c r="A64" s="22">
        <v>60</v>
      </c>
      <c r="B64" s="22" t="s">
        <v>40</v>
      </c>
      <c r="C64" s="22" t="s">
        <v>336</v>
      </c>
      <c r="D64" s="22" t="s">
        <v>23</v>
      </c>
      <c r="E64" s="22">
        <v>18</v>
      </c>
      <c r="F64" s="22" t="s">
        <v>24</v>
      </c>
      <c r="G64" s="22" t="s">
        <v>25</v>
      </c>
      <c r="H64" s="23" t="s">
        <v>337</v>
      </c>
      <c r="I64" s="78" t="str">
        <f t="shared" si="3"/>
        <v>513221********1410</v>
      </c>
      <c r="J64" s="42" t="s">
        <v>87</v>
      </c>
      <c r="K64" s="23" t="s">
        <v>338</v>
      </c>
      <c r="L64" s="78" t="str">
        <f t="shared" si="4"/>
        <v>621459********46594</v>
      </c>
      <c r="M64" s="22" t="s">
        <v>29</v>
      </c>
      <c r="N64" s="40" t="s">
        <v>339</v>
      </c>
      <c r="O64" s="22">
        <v>18728241475</v>
      </c>
      <c r="P64" s="78" t="str">
        <f t="shared" si="5"/>
        <v>187****1475</v>
      </c>
      <c r="Q64" s="22">
        <v>2000</v>
      </c>
      <c r="R64" s="22" t="s">
        <v>58</v>
      </c>
      <c r="S64" s="40"/>
      <c r="T64" s="40" t="s">
        <v>212</v>
      </c>
      <c r="U64" s="40"/>
    </row>
    <row r="65" spans="1:21" s="56" customFormat="1" ht="24.75" customHeight="1">
      <c r="A65" s="22">
        <v>61</v>
      </c>
      <c r="B65" s="22" t="s">
        <v>40</v>
      </c>
      <c r="C65" s="22" t="s">
        <v>340</v>
      </c>
      <c r="D65" s="22" t="s">
        <v>42</v>
      </c>
      <c r="E65" s="22">
        <v>29</v>
      </c>
      <c r="F65" s="22" t="s">
        <v>24</v>
      </c>
      <c r="G65" s="22" t="s">
        <v>25</v>
      </c>
      <c r="H65" s="23" t="s">
        <v>341</v>
      </c>
      <c r="I65" s="78" t="str">
        <f t="shared" si="3"/>
        <v>510922********1329</v>
      </c>
      <c r="J65" s="42" t="s">
        <v>87</v>
      </c>
      <c r="K65" s="23" t="s">
        <v>342</v>
      </c>
      <c r="L65" s="78" t="str">
        <f t="shared" si="4"/>
        <v>621459********16342</v>
      </c>
      <c r="M65" s="22" t="s">
        <v>29</v>
      </c>
      <c r="N65" s="40" t="s">
        <v>343</v>
      </c>
      <c r="O65" s="22">
        <v>18783712696</v>
      </c>
      <c r="P65" s="78" t="str">
        <f t="shared" si="5"/>
        <v>187****2696</v>
      </c>
      <c r="Q65" s="22">
        <v>2000</v>
      </c>
      <c r="R65" s="22" t="s">
        <v>58</v>
      </c>
      <c r="S65" s="40"/>
      <c r="T65" s="40" t="s">
        <v>212</v>
      </c>
      <c r="U65" s="40"/>
    </row>
    <row r="66" spans="1:21" s="56" customFormat="1" ht="24.75" customHeight="1">
      <c r="A66" s="22">
        <v>62</v>
      </c>
      <c r="B66" s="22" t="s">
        <v>40</v>
      </c>
      <c r="C66" s="22" t="s">
        <v>344</v>
      </c>
      <c r="D66" s="22" t="s">
        <v>42</v>
      </c>
      <c r="E66" s="22">
        <v>32</v>
      </c>
      <c r="F66" s="22" t="s">
        <v>24</v>
      </c>
      <c r="G66" s="22" t="s">
        <v>25</v>
      </c>
      <c r="H66" s="23" t="s">
        <v>345</v>
      </c>
      <c r="I66" s="78" t="str">
        <f t="shared" si="3"/>
        <v>513226********0425</v>
      </c>
      <c r="J66" s="42" t="s">
        <v>55</v>
      </c>
      <c r="K66" s="23" t="s">
        <v>346</v>
      </c>
      <c r="L66" s="78" t="str">
        <f t="shared" si="4"/>
        <v>621459********17339</v>
      </c>
      <c r="M66" s="22" t="s">
        <v>29</v>
      </c>
      <c r="N66" s="40" t="s">
        <v>347</v>
      </c>
      <c r="O66" s="22">
        <v>15281514445</v>
      </c>
      <c r="P66" s="78" t="str">
        <f t="shared" si="5"/>
        <v>152****4445</v>
      </c>
      <c r="Q66" s="22">
        <v>2000</v>
      </c>
      <c r="R66" s="22">
        <v>2000</v>
      </c>
      <c r="S66" s="40"/>
      <c r="T66" s="40" t="s">
        <v>212</v>
      </c>
      <c r="U66" s="40"/>
    </row>
    <row r="67" spans="1:21" s="56" customFormat="1" ht="24.75" customHeight="1">
      <c r="A67" s="22">
        <v>63</v>
      </c>
      <c r="B67" s="22" t="s">
        <v>40</v>
      </c>
      <c r="C67" s="22" t="s">
        <v>348</v>
      </c>
      <c r="D67" s="22" t="s">
        <v>42</v>
      </c>
      <c r="E67" s="22">
        <v>27</v>
      </c>
      <c r="F67" s="22" t="s">
        <v>24</v>
      </c>
      <c r="G67" s="22" t="s">
        <v>25</v>
      </c>
      <c r="H67" s="23" t="s">
        <v>349</v>
      </c>
      <c r="I67" s="78" t="str">
        <f t="shared" si="3"/>
        <v>513221********0020</v>
      </c>
      <c r="J67" s="42" t="s">
        <v>55</v>
      </c>
      <c r="K67" s="23" t="s">
        <v>350</v>
      </c>
      <c r="L67" s="78" t="str">
        <f t="shared" si="4"/>
        <v>621459********04355</v>
      </c>
      <c r="M67" s="22" t="s">
        <v>29</v>
      </c>
      <c r="N67" s="40" t="s">
        <v>351</v>
      </c>
      <c r="O67" s="22">
        <v>18728231340</v>
      </c>
      <c r="P67" s="78" t="str">
        <f t="shared" si="5"/>
        <v>187****1340</v>
      </c>
      <c r="Q67" s="22">
        <v>2000</v>
      </c>
      <c r="R67" s="22">
        <v>2000</v>
      </c>
      <c r="S67" s="40"/>
      <c r="T67" s="40" t="s">
        <v>212</v>
      </c>
      <c r="U67" s="40"/>
    </row>
    <row r="68" spans="1:21" s="56" customFormat="1" ht="24.75" customHeight="1">
      <c r="A68" s="22">
        <v>64</v>
      </c>
      <c r="B68" s="22" t="s">
        <v>40</v>
      </c>
      <c r="C68" s="22" t="s">
        <v>352</v>
      </c>
      <c r="D68" s="22" t="s">
        <v>23</v>
      </c>
      <c r="E68" s="22">
        <v>25</v>
      </c>
      <c r="F68" s="22" t="s">
        <v>24</v>
      </c>
      <c r="G68" s="22" t="s">
        <v>25</v>
      </c>
      <c r="H68" s="23" t="s">
        <v>353</v>
      </c>
      <c r="I68" s="78" t="str">
        <f t="shared" si="3"/>
        <v>513221********0034</v>
      </c>
      <c r="J68" s="42" t="s">
        <v>354</v>
      </c>
      <c r="K68" s="23" t="s">
        <v>355</v>
      </c>
      <c r="L68" s="78" t="str">
        <f t="shared" si="4"/>
        <v>621459********96007</v>
      </c>
      <c r="M68" s="22" t="s">
        <v>29</v>
      </c>
      <c r="N68" s="40" t="s">
        <v>356</v>
      </c>
      <c r="O68" s="22">
        <v>13666162564</v>
      </c>
      <c r="P68" s="78" t="str">
        <f t="shared" si="5"/>
        <v>136****2564</v>
      </c>
      <c r="Q68" s="22">
        <v>2000</v>
      </c>
      <c r="R68" s="22">
        <v>2000</v>
      </c>
      <c r="S68" s="40"/>
      <c r="T68" s="40" t="s">
        <v>212</v>
      </c>
      <c r="U68" s="40"/>
    </row>
    <row r="69" spans="1:21" s="56" customFormat="1" ht="24.75" customHeight="1">
      <c r="A69" s="22">
        <v>65</v>
      </c>
      <c r="B69" s="22" t="s">
        <v>64</v>
      </c>
      <c r="C69" s="22" t="s">
        <v>357</v>
      </c>
      <c r="D69" s="22" t="s">
        <v>42</v>
      </c>
      <c r="E69" s="22">
        <v>28</v>
      </c>
      <c r="F69" s="22" t="s">
        <v>24</v>
      </c>
      <c r="G69" s="22" t="s">
        <v>165</v>
      </c>
      <c r="H69" s="23" t="s">
        <v>358</v>
      </c>
      <c r="I69" s="78" t="str">
        <f t="shared" si="3"/>
        <v>513221********1427</v>
      </c>
      <c r="J69" s="42" t="s">
        <v>359</v>
      </c>
      <c r="K69" s="23" t="s">
        <v>360</v>
      </c>
      <c r="L69" s="78" t="str">
        <f t="shared" si="4"/>
        <v>621459********36539</v>
      </c>
      <c r="M69" s="22" t="s">
        <v>29</v>
      </c>
      <c r="N69" s="40" t="s">
        <v>361</v>
      </c>
      <c r="O69" s="22">
        <v>13618144389</v>
      </c>
      <c r="P69" s="78" t="str">
        <f t="shared" si="5"/>
        <v>136****4389</v>
      </c>
      <c r="Q69" s="22">
        <v>2000</v>
      </c>
      <c r="R69" s="22" t="s">
        <v>58</v>
      </c>
      <c r="S69" s="40"/>
      <c r="T69" s="40" t="s">
        <v>212</v>
      </c>
      <c r="U69" s="40"/>
    </row>
    <row r="70" spans="1:21" s="56" customFormat="1" ht="24.75" customHeight="1">
      <c r="A70" s="22">
        <v>66</v>
      </c>
      <c r="B70" s="22" t="s">
        <v>64</v>
      </c>
      <c r="C70" s="22" t="s">
        <v>362</v>
      </c>
      <c r="D70" s="22" t="s">
        <v>42</v>
      </c>
      <c r="E70" s="22">
        <v>44</v>
      </c>
      <c r="F70" s="22" t="s">
        <v>24</v>
      </c>
      <c r="G70" s="22" t="s">
        <v>25</v>
      </c>
      <c r="H70" s="23" t="s">
        <v>363</v>
      </c>
      <c r="I70" s="78" t="str">
        <f aca="true" t="shared" si="6" ref="I70:I94">REPLACEB(H70,7,8,"********")</f>
        <v>513221********0433</v>
      </c>
      <c r="J70" s="42" t="s">
        <v>140</v>
      </c>
      <c r="K70" s="23" t="s">
        <v>364</v>
      </c>
      <c r="L70" s="78" t="str">
        <f aca="true" t="shared" si="7" ref="L70:L94">REPLACEB(K70,7,8,"********")</f>
        <v>621459********36844</v>
      </c>
      <c r="M70" s="22" t="s">
        <v>29</v>
      </c>
      <c r="N70" s="40" t="s">
        <v>365</v>
      </c>
      <c r="O70" s="22">
        <v>13981960414</v>
      </c>
      <c r="P70" s="78" t="str">
        <f aca="true" t="shared" si="8" ref="P70:P94">REPLACEB(O70,4,4,"****")</f>
        <v>139****0414</v>
      </c>
      <c r="Q70" s="22">
        <v>2000</v>
      </c>
      <c r="R70" s="22">
        <v>2000</v>
      </c>
      <c r="S70" s="40"/>
      <c r="T70" s="40" t="s">
        <v>212</v>
      </c>
      <c r="U70" s="40"/>
    </row>
    <row r="71" spans="1:21" s="56" customFormat="1" ht="24.75" customHeight="1">
      <c r="A71" s="22">
        <v>67</v>
      </c>
      <c r="B71" s="22" t="s">
        <v>64</v>
      </c>
      <c r="C71" s="22" t="s">
        <v>366</v>
      </c>
      <c r="D71" s="22" t="s">
        <v>23</v>
      </c>
      <c r="E71" s="22">
        <v>50</v>
      </c>
      <c r="F71" s="22" t="s">
        <v>148</v>
      </c>
      <c r="G71" s="22" t="s">
        <v>25</v>
      </c>
      <c r="H71" s="23" t="s">
        <v>367</v>
      </c>
      <c r="I71" s="78" t="str">
        <f t="shared" si="6"/>
        <v>513221********0410</v>
      </c>
      <c r="J71" s="42" t="s">
        <v>368</v>
      </c>
      <c r="K71" s="23" t="s">
        <v>369</v>
      </c>
      <c r="L71" s="78" t="str">
        <f t="shared" si="7"/>
        <v>621459********41372</v>
      </c>
      <c r="M71" s="22" t="s">
        <v>29</v>
      </c>
      <c r="N71" s="40" t="s">
        <v>370</v>
      </c>
      <c r="O71" s="22">
        <v>18283759187</v>
      </c>
      <c r="P71" s="78" t="str">
        <f t="shared" si="8"/>
        <v>182****9187</v>
      </c>
      <c r="Q71" s="22">
        <v>2000</v>
      </c>
      <c r="R71" s="22">
        <v>2000</v>
      </c>
      <c r="S71" s="40"/>
      <c r="T71" s="40" t="s">
        <v>212</v>
      </c>
      <c r="U71" s="40"/>
    </row>
    <row r="72" spans="1:21" s="56" customFormat="1" ht="24.75" customHeight="1">
      <c r="A72" s="22">
        <v>68</v>
      </c>
      <c r="B72" s="22" t="s">
        <v>64</v>
      </c>
      <c r="C72" s="22" t="s">
        <v>371</v>
      </c>
      <c r="D72" s="22" t="s">
        <v>23</v>
      </c>
      <c r="E72" s="22">
        <v>48</v>
      </c>
      <c r="F72" s="22" t="s">
        <v>148</v>
      </c>
      <c r="G72" s="22" t="s">
        <v>25</v>
      </c>
      <c r="H72" s="23" t="s">
        <v>372</v>
      </c>
      <c r="I72" s="78" t="str">
        <f t="shared" si="6"/>
        <v>513221********0439</v>
      </c>
      <c r="J72" s="42" t="s">
        <v>140</v>
      </c>
      <c r="K72" s="23" t="s">
        <v>373</v>
      </c>
      <c r="L72" s="78" t="str">
        <f t="shared" si="7"/>
        <v>622823********37061</v>
      </c>
      <c r="M72" s="22" t="s">
        <v>110</v>
      </c>
      <c r="N72" s="40" t="s">
        <v>374</v>
      </c>
      <c r="O72" s="22">
        <v>17311004343</v>
      </c>
      <c r="P72" s="78" t="str">
        <f t="shared" si="8"/>
        <v>173****4343</v>
      </c>
      <c r="Q72" s="22">
        <v>2000</v>
      </c>
      <c r="R72" s="22">
        <v>2000</v>
      </c>
      <c r="S72" s="40"/>
      <c r="T72" s="40" t="s">
        <v>212</v>
      </c>
      <c r="U72" s="40"/>
    </row>
    <row r="73" spans="1:21" s="56" customFormat="1" ht="24.75" customHeight="1">
      <c r="A73" s="22">
        <v>69</v>
      </c>
      <c r="B73" s="22" t="s">
        <v>64</v>
      </c>
      <c r="C73" s="22" t="s">
        <v>375</v>
      </c>
      <c r="D73" s="22" t="s">
        <v>23</v>
      </c>
      <c r="E73" s="22">
        <v>47</v>
      </c>
      <c r="F73" s="22" t="s">
        <v>24</v>
      </c>
      <c r="G73" s="22" t="s">
        <v>25</v>
      </c>
      <c r="H73" s="23" t="s">
        <v>376</v>
      </c>
      <c r="I73" s="78" t="str">
        <f t="shared" si="6"/>
        <v>513221********041X</v>
      </c>
      <c r="J73" s="42" t="s">
        <v>377</v>
      </c>
      <c r="K73" s="23" t="s">
        <v>378</v>
      </c>
      <c r="L73" s="78" t="str">
        <f t="shared" si="7"/>
        <v>621459********97088</v>
      </c>
      <c r="M73" s="22" t="s">
        <v>29</v>
      </c>
      <c r="N73" s="40" t="s">
        <v>379</v>
      </c>
      <c r="O73" s="22">
        <v>15108160664</v>
      </c>
      <c r="P73" s="78" t="str">
        <f t="shared" si="8"/>
        <v>151****0664</v>
      </c>
      <c r="Q73" s="22">
        <v>2000</v>
      </c>
      <c r="R73" s="22" t="s">
        <v>58</v>
      </c>
      <c r="S73" s="40"/>
      <c r="T73" s="40" t="s">
        <v>212</v>
      </c>
      <c r="U73" s="40"/>
    </row>
    <row r="74" spans="1:21" s="56" customFormat="1" ht="24.75" customHeight="1">
      <c r="A74" s="22">
        <v>70</v>
      </c>
      <c r="B74" s="22" t="s">
        <v>40</v>
      </c>
      <c r="C74" s="22" t="s">
        <v>380</v>
      </c>
      <c r="D74" s="22" t="s">
        <v>23</v>
      </c>
      <c r="E74" s="22">
        <v>35</v>
      </c>
      <c r="F74" s="22" t="s">
        <v>24</v>
      </c>
      <c r="G74" s="22" t="s">
        <v>25</v>
      </c>
      <c r="H74" s="23" t="s">
        <v>381</v>
      </c>
      <c r="I74" s="78" t="str">
        <f t="shared" si="6"/>
        <v>513221********0528</v>
      </c>
      <c r="J74" s="42" t="s">
        <v>382</v>
      </c>
      <c r="K74" s="23" t="s">
        <v>383</v>
      </c>
      <c r="L74" s="78" t="str">
        <f t="shared" si="7"/>
        <v>621459********47445</v>
      </c>
      <c r="M74" s="22" t="s">
        <v>29</v>
      </c>
      <c r="N74" s="40" t="s">
        <v>384</v>
      </c>
      <c r="O74" s="22">
        <v>13568798124</v>
      </c>
      <c r="P74" s="78" t="str">
        <f t="shared" si="8"/>
        <v>135****8124</v>
      </c>
      <c r="Q74" s="22">
        <v>2000</v>
      </c>
      <c r="R74" s="22" t="s">
        <v>58</v>
      </c>
      <c r="S74" s="40"/>
      <c r="T74" s="40" t="s">
        <v>212</v>
      </c>
      <c r="U74" s="40"/>
    </row>
    <row r="75" spans="1:21" s="56" customFormat="1" ht="24.75" customHeight="1">
      <c r="A75" s="22">
        <v>71</v>
      </c>
      <c r="B75" s="22" t="s">
        <v>40</v>
      </c>
      <c r="C75" s="22" t="s">
        <v>385</v>
      </c>
      <c r="D75" s="22" t="s">
        <v>42</v>
      </c>
      <c r="E75" s="22">
        <v>44</v>
      </c>
      <c r="F75" s="22" t="s">
        <v>24</v>
      </c>
      <c r="G75" s="22" t="s">
        <v>25</v>
      </c>
      <c r="H75" s="23" t="s">
        <v>386</v>
      </c>
      <c r="I75" s="78" t="str">
        <f t="shared" si="6"/>
        <v>513221********0445</v>
      </c>
      <c r="J75" s="42" t="s">
        <v>220</v>
      </c>
      <c r="K75" s="23" t="s">
        <v>387</v>
      </c>
      <c r="L75" s="78" t="str">
        <f t="shared" si="7"/>
        <v>621459********87433</v>
      </c>
      <c r="M75" s="22" t="s">
        <v>29</v>
      </c>
      <c r="N75" s="40" t="s">
        <v>388</v>
      </c>
      <c r="O75" s="22">
        <v>18111325661</v>
      </c>
      <c r="P75" s="78" t="str">
        <f t="shared" si="8"/>
        <v>181****5661</v>
      </c>
      <c r="Q75" s="22">
        <v>2000</v>
      </c>
      <c r="R75" s="22">
        <v>2000</v>
      </c>
      <c r="S75" s="40"/>
      <c r="T75" s="40" t="s">
        <v>212</v>
      </c>
      <c r="U75" s="40"/>
    </row>
    <row r="76" spans="1:21" s="56" customFormat="1" ht="24.75" customHeight="1">
      <c r="A76" s="22">
        <v>72</v>
      </c>
      <c r="B76" s="22" t="s">
        <v>40</v>
      </c>
      <c r="C76" s="22" t="s">
        <v>389</v>
      </c>
      <c r="D76" s="22" t="s">
        <v>42</v>
      </c>
      <c r="E76" s="22">
        <v>22</v>
      </c>
      <c r="F76" s="22" t="s">
        <v>49</v>
      </c>
      <c r="G76" s="22" t="s">
        <v>25</v>
      </c>
      <c r="H76" s="23" t="s">
        <v>390</v>
      </c>
      <c r="I76" s="78" t="str">
        <f t="shared" si="6"/>
        <v>513221********0524</v>
      </c>
      <c r="J76" s="42" t="s">
        <v>391</v>
      </c>
      <c r="K76" s="23" t="s">
        <v>392</v>
      </c>
      <c r="L76" s="78" t="str">
        <f t="shared" si="7"/>
        <v>621467********92363</v>
      </c>
      <c r="M76" s="22" t="s">
        <v>38</v>
      </c>
      <c r="N76" s="40" t="s">
        <v>393</v>
      </c>
      <c r="O76" s="22">
        <v>17796492912</v>
      </c>
      <c r="P76" s="78" t="str">
        <f t="shared" si="8"/>
        <v>177****2912</v>
      </c>
      <c r="Q76" s="22">
        <v>2000</v>
      </c>
      <c r="R76" s="22">
        <v>2000</v>
      </c>
      <c r="S76" s="40"/>
      <c r="T76" s="40" t="s">
        <v>212</v>
      </c>
      <c r="U76" s="40"/>
    </row>
    <row r="77" spans="1:21" s="56" customFormat="1" ht="24.75" customHeight="1">
      <c r="A77" s="22">
        <v>73</v>
      </c>
      <c r="B77" s="22" t="s">
        <v>40</v>
      </c>
      <c r="C77" s="22" t="s">
        <v>394</v>
      </c>
      <c r="D77" s="22" t="s">
        <v>23</v>
      </c>
      <c r="E77" s="22">
        <v>23</v>
      </c>
      <c r="F77" s="22" t="s">
        <v>24</v>
      </c>
      <c r="G77" s="22" t="s">
        <v>25</v>
      </c>
      <c r="H77" s="23" t="s">
        <v>395</v>
      </c>
      <c r="I77" s="78" t="str">
        <f t="shared" si="6"/>
        <v>513221********051X</v>
      </c>
      <c r="J77" s="42" t="s">
        <v>324</v>
      </c>
      <c r="K77" s="23" t="s">
        <v>396</v>
      </c>
      <c r="L77" s="78" t="str">
        <f t="shared" si="7"/>
        <v>621459********12226</v>
      </c>
      <c r="M77" s="22" t="s">
        <v>29</v>
      </c>
      <c r="N77" s="40" t="s">
        <v>397</v>
      </c>
      <c r="O77" s="22">
        <v>13881792794</v>
      </c>
      <c r="P77" s="78" t="str">
        <f t="shared" si="8"/>
        <v>138****2794</v>
      </c>
      <c r="Q77" s="22">
        <v>2000</v>
      </c>
      <c r="R77" s="22">
        <v>2000</v>
      </c>
      <c r="S77" s="40"/>
      <c r="T77" s="40" t="s">
        <v>212</v>
      </c>
      <c r="U77" s="40"/>
    </row>
    <row r="78" spans="1:21" s="56" customFormat="1" ht="24.75" customHeight="1">
      <c r="A78" s="22">
        <v>74</v>
      </c>
      <c r="B78" s="22" t="s">
        <v>40</v>
      </c>
      <c r="C78" s="22" t="s">
        <v>398</v>
      </c>
      <c r="D78" s="22" t="s">
        <v>42</v>
      </c>
      <c r="E78" s="22">
        <v>39</v>
      </c>
      <c r="F78" s="22" t="s">
        <v>33</v>
      </c>
      <c r="G78" s="22" t="s">
        <v>25</v>
      </c>
      <c r="H78" s="23" t="s">
        <v>399</v>
      </c>
      <c r="I78" s="78" t="str">
        <f t="shared" si="6"/>
        <v>513221********0446</v>
      </c>
      <c r="J78" s="42" t="s">
        <v>310</v>
      </c>
      <c r="K78" s="23" t="s">
        <v>400</v>
      </c>
      <c r="L78" s="78" t="str">
        <f t="shared" si="7"/>
        <v>621459********65772</v>
      </c>
      <c r="M78" s="22" t="s">
        <v>29</v>
      </c>
      <c r="N78" s="40" t="s">
        <v>401</v>
      </c>
      <c r="O78" s="22">
        <v>17711349139</v>
      </c>
      <c r="P78" s="78" t="str">
        <f t="shared" si="8"/>
        <v>177****9139</v>
      </c>
      <c r="Q78" s="22">
        <v>2000</v>
      </c>
      <c r="R78" s="22">
        <v>2000</v>
      </c>
      <c r="S78" s="40"/>
      <c r="T78" s="40" t="s">
        <v>212</v>
      </c>
      <c r="U78" s="40"/>
    </row>
    <row r="79" spans="1:21" s="56" customFormat="1" ht="24.75" customHeight="1">
      <c r="A79" s="22">
        <v>75</v>
      </c>
      <c r="B79" s="22" t="s">
        <v>40</v>
      </c>
      <c r="C79" s="22" t="s">
        <v>402</v>
      </c>
      <c r="D79" s="22" t="s">
        <v>23</v>
      </c>
      <c r="E79" s="22">
        <v>23</v>
      </c>
      <c r="F79" s="22" t="s">
        <v>49</v>
      </c>
      <c r="G79" s="22" t="s">
        <v>25</v>
      </c>
      <c r="H79" s="23" t="s">
        <v>403</v>
      </c>
      <c r="I79" s="78" t="str">
        <f t="shared" si="6"/>
        <v>513221********0416</v>
      </c>
      <c r="J79" s="42" t="s">
        <v>404</v>
      </c>
      <c r="K79" s="23" t="s">
        <v>405</v>
      </c>
      <c r="L79" s="78" t="str">
        <f t="shared" si="7"/>
        <v>621459********89231</v>
      </c>
      <c r="M79" s="22" t="s">
        <v>29</v>
      </c>
      <c r="N79" s="40" t="s">
        <v>406</v>
      </c>
      <c r="O79" s="22">
        <v>15378376613</v>
      </c>
      <c r="P79" s="78" t="str">
        <f t="shared" si="8"/>
        <v>153****6613</v>
      </c>
      <c r="Q79" s="22">
        <v>2000</v>
      </c>
      <c r="R79" s="22">
        <v>2000</v>
      </c>
      <c r="S79" s="40"/>
      <c r="T79" s="40" t="s">
        <v>212</v>
      </c>
      <c r="U79" s="40"/>
    </row>
    <row r="80" spans="1:21" s="56" customFormat="1" ht="24.75" customHeight="1">
      <c r="A80" s="22">
        <v>76</v>
      </c>
      <c r="B80" s="22" t="s">
        <v>21</v>
      </c>
      <c r="C80" s="22" t="s">
        <v>407</v>
      </c>
      <c r="D80" s="22" t="s">
        <v>23</v>
      </c>
      <c r="E80" s="22">
        <v>19</v>
      </c>
      <c r="F80" s="22" t="s">
        <v>24</v>
      </c>
      <c r="G80" s="22" t="s">
        <v>165</v>
      </c>
      <c r="H80" s="23" t="s">
        <v>408</v>
      </c>
      <c r="I80" s="78" t="str">
        <f t="shared" si="6"/>
        <v>513221********121X</v>
      </c>
      <c r="J80" s="42" t="s">
        <v>409</v>
      </c>
      <c r="K80" s="23" t="s">
        <v>410</v>
      </c>
      <c r="L80" s="78" t="str">
        <f t="shared" si="7"/>
        <v>621459********57502</v>
      </c>
      <c r="M80" s="22" t="s">
        <v>29</v>
      </c>
      <c r="N80" s="40" t="s">
        <v>411</v>
      </c>
      <c r="O80" s="22">
        <v>18728214551</v>
      </c>
      <c r="P80" s="78" t="str">
        <f t="shared" si="8"/>
        <v>187****4551</v>
      </c>
      <c r="Q80" s="22">
        <v>2000</v>
      </c>
      <c r="R80" s="22">
        <v>2000</v>
      </c>
      <c r="S80" s="40"/>
      <c r="T80" s="40" t="s">
        <v>212</v>
      </c>
      <c r="U80" s="40"/>
    </row>
    <row r="81" spans="1:21" s="56" customFormat="1" ht="24.75" customHeight="1">
      <c r="A81" s="22">
        <v>77</v>
      </c>
      <c r="B81" s="22" t="s">
        <v>40</v>
      </c>
      <c r="C81" s="22" t="s">
        <v>412</v>
      </c>
      <c r="D81" s="22" t="s">
        <v>42</v>
      </c>
      <c r="E81" s="22">
        <v>25</v>
      </c>
      <c r="F81" s="22" t="s">
        <v>234</v>
      </c>
      <c r="G81" s="22" t="s">
        <v>25</v>
      </c>
      <c r="H81" s="23" t="s">
        <v>413</v>
      </c>
      <c r="I81" s="78" t="str">
        <f t="shared" si="6"/>
        <v>513221********1446</v>
      </c>
      <c r="J81" s="42" t="s">
        <v>414</v>
      </c>
      <c r="K81" s="23" t="s">
        <v>415</v>
      </c>
      <c r="L81" s="78" t="str">
        <f t="shared" si="7"/>
        <v>621459********32975</v>
      </c>
      <c r="M81" s="22" t="s">
        <v>29</v>
      </c>
      <c r="N81" s="40" t="s">
        <v>416</v>
      </c>
      <c r="O81" s="22">
        <v>15108162905</v>
      </c>
      <c r="P81" s="78" t="str">
        <f t="shared" si="8"/>
        <v>151****2905</v>
      </c>
      <c r="Q81" s="22">
        <v>2000</v>
      </c>
      <c r="R81" s="22">
        <v>2000</v>
      </c>
      <c r="S81" s="40" t="s">
        <v>201</v>
      </c>
      <c r="T81" s="40" t="s">
        <v>212</v>
      </c>
      <c r="U81" s="40"/>
    </row>
    <row r="82" spans="1:21" s="56" customFormat="1" ht="24.75" customHeight="1">
      <c r="A82" s="22">
        <v>78</v>
      </c>
      <c r="B82" s="22" t="s">
        <v>21</v>
      </c>
      <c r="C82" s="22" t="s">
        <v>417</v>
      </c>
      <c r="D82" s="22" t="s">
        <v>42</v>
      </c>
      <c r="E82" s="22">
        <v>21</v>
      </c>
      <c r="F82" s="22" t="s">
        <v>49</v>
      </c>
      <c r="G82" s="22" t="s">
        <v>34</v>
      </c>
      <c r="H82" s="23" t="s">
        <v>418</v>
      </c>
      <c r="I82" s="78" t="str">
        <f t="shared" si="6"/>
        <v>513221********032X</v>
      </c>
      <c r="J82" s="42" t="s">
        <v>419</v>
      </c>
      <c r="K82" s="23" t="s">
        <v>420</v>
      </c>
      <c r="L82" s="78" t="str">
        <f t="shared" si="7"/>
        <v>621459********10659</v>
      </c>
      <c r="M82" s="22" t="s">
        <v>29</v>
      </c>
      <c r="N82" s="40" t="s">
        <v>421</v>
      </c>
      <c r="O82" s="22">
        <v>18132089824</v>
      </c>
      <c r="P82" s="78" t="str">
        <f t="shared" si="8"/>
        <v>181****9824</v>
      </c>
      <c r="Q82" s="22">
        <v>2000</v>
      </c>
      <c r="R82" s="22" t="s">
        <v>58</v>
      </c>
      <c r="S82" s="40"/>
      <c r="T82" s="40" t="s">
        <v>212</v>
      </c>
      <c r="U82" s="40"/>
    </row>
    <row r="83" spans="1:21" s="56" customFormat="1" ht="24.75" customHeight="1">
      <c r="A83" s="22">
        <v>79</v>
      </c>
      <c r="B83" s="22" t="s">
        <v>40</v>
      </c>
      <c r="C83" s="22" t="s">
        <v>422</v>
      </c>
      <c r="D83" s="22" t="s">
        <v>42</v>
      </c>
      <c r="E83" s="22">
        <v>29</v>
      </c>
      <c r="F83" s="22" t="s">
        <v>33</v>
      </c>
      <c r="G83" s="22" t="s">
        <v>25</v>
      </c>
      <c r="H83" s="23" t="s">
        <v>423</v>
      </c>
      <c r="I83" s="78" t="str">
        <f t="shared" si="6"/>
        <v>513221********0428</v>
      </c>
      <c r="J83" s="42" t="s">
        <v>424</v>
      </c>
      <c r="K83" s="23" t="s">
        <v>425</v>
      </c>
      <c r="L83" s="78" t="str">
        <f t="shared" si="7"/>
        <v>621459********95915</v>
      </c>
      <c r="M83" s="22" t="s">
        <v>29</v>
      </c>
      <c r="N83" s="40" t="s">
        <v>426</v>
      </c>
      <c r="O83" s="22">
        <v>13618141598</v>
      </c>
      <c r="P83" s="78" t="str">
        <f t="shared" si="8"/>
        <v>136****1598</v>
      </c>
      <c r="Q83" s="22">
        <v>2000</v>
      </c>
      <c r="R83" s="22" t="s">
        <v>58</v>
      </c>
      <c r="S83" s="40" t="s">
        <v>201</v>
      </c>
      <c r="T83" s="40" t="s">
        <v>212</v>
      </c>
      <c r="U83" s="40"/>
    </row>
    <row r="84" spans="1:21" s="56" customFormat="1" ht="24.75" customHeight="1">
      <c r="A84" s="22">
        <v>80</v>
      </c>
      <c r="B84" s="22" t="s">
        <v>427</v>
      </c>
      <c r="C84" s="22" t="s">
        <v>428</v>
      </c>
      <c r="D84" s="22" t="s">
        <v>23</v>
      </c>
      <c r="E84" s="22">
        <v>26</v>
      </c>
      <c r="F84" s="22" t="s">
        <v>24</v>
      </c>
      <c r="G84" s="22" t="s">
        <v>34</v>
      </c>
      <c r="H84" s="23" t="s">
        <v>429</v>
      </c>
      <c r="I84" s="78" t="str">
        <f t="shared" si="6"/>
        <v>513221********1314</v>
      </c>
      <c r="J84" s="42" t="s">
        <v>430</v>
      </c>
      <c r="K84" s="23" t="s">
        <v>431</v>
      </c>
      <c r="L84" s="78" t="str">
        <f t="shared" si="7"/>
        <v>621459********06126</v>
      </c>
      <c r="M84" s="22" t="s">
        <v>29</v>
      </c>
      <c r="N84" s="40" t="s">
        <v>432</v>
      </c>
      <c r="O84" s="22">
        <v>18227707007</v>
      </c>
      <c r="P84" s="78" t="str">
        <f t="shared" si="8"/>
        <v>182****7007</v>
      </c>
      <c r="Q84" s="22">
        <v>2500</v>
      </c>
      <c r="R84" s="22" t="s">
        <v>84</v>
      </c>
      <c r="S84" s="40"/>
      <c r="T84" s="40" t="s">
        <v>182</v>
      </c>
      <c r="U84" s="40"/>
    </row>
    <row r="85" spans="1:21" s="56" customFormat="1" ht="24.75" customHeight="1">
      <c r="A85" s="22">
        <v>81</v>
      </c>
      <c r="B85" s="22" t="s">
        <v>176</v>
      </c>
      <c r="C85" s="22" t="s">
        <v>433</v>
      </c>
      <c r="D85" s="22" t="s">
        <v>23</v>
      </c>
      <c r="E85" s="22">
        <v>47</v>
      </c>
      <c r="F85" s="22" t="s">
        <v>24</v>
      </c>
      <c r="G85" s="22" t="s">
        <v>34</v>
      </c>
      <c r="H85" s="23" t="s">
        <v>434</v>
      </c>
      <c r="I85" s="78" t="str">
        <f t="shared" si="6"/>
        <v>513221********0232</v>
      </c>
      <c r="J85" s="42" t="s">
        <v>435</v>
      </c>
      <c r="K85" s="23" t="s">
        <v>436</v>
      </c>
      <c r="L85" s="78" t="str">
        <f t="shared" si="7"/>
        <v>621459********01285</v>
      </c>
      <c r="M85" s="22" t="s">
        <v>29</v>
      </c>
      <c r="N85" s="40" t="s">
        <v>437</v>
      </c>
      <c r="O85" s="22">
        <v>13551484840</v>
      </c>
      <c r="P85" s="78" t="str">
        <f t="shared" si="8"/>
        <v>135****4840</v>
      </c>
      <c r="Q85" s="22">
        <v>2000</v>
      </c>
      <c r="R85" s="22" t="s">
        <v>58</v>
      </c>
      <c r="S85" s="40"/>
      <c r="T85" s="40" t="s">
        <v>182</v>
      </c>
      <c r="U85" s="40"/>
    </row>
    <row r="86" spans="1:21" s="56" customFormat="1" ht="24.75" customHeight="1">
      <c r="A86" s="22">
        <v>82</v>
      </c>
      <c r="B86" s="22" t="s">
        <v>176</v>
      </c>
      <c r="C86" s="22" t="s">
        <v>438</v>
      </c>
      <c r="D86" s="22" t="s">
        <v>42</v>
      </c>
      <c r="E86" s="22">
        <v>35</v>
      </c>
      <c r="F86" s="22" t="s">
        <v>24</v>
      </c>
      <c r="G86" s="22" t="s">
        <v>25</v>
      </c>
      <c r="H86" s="23" t="s">
        <v>439</v>
      </c>
      <c r="I86" s="78" t="str">
        <f t="shared" si="6"/>
        <v>510726********4024</v>
      </c>
      <c r="J86" s="42" t="s">
        <v>440</v>
      </c>
      <c r="K86" s="23" t="s">
        <v>441</v>
      </c>
      <c r="L86" s="78" t="str">
        <f t="shared" si="7"/>
        <v>621459********29141</v>
      </c>
      <c r="M86" s="22" t="s">
        <v>29</v>
      </c>
      <c r="N86" s="40" t="s">
        <v>442</v>
      </c>
      <c r="O86" s="22">
        <v>18283733280</v>
      </c>
      <c r="P86" s="78" t="str">
        <f t="shared" si="8"/>
        <v>182****3280</v>
      </c>
      <c r="Q86" s="22">
        <v>2000</v>
      </c>
      <c r="R86" s="22" t="s">
        <v>58</v>
      </c>
      <c r="S86" s="40"/>
      <c r="T86" s="40" t="s">
        <v>182</v>
      </c>
      <c r="U86" s="40"/>
    </row>
    <row r="87" spans="1:21" s="56" customFormat="1" ht="24.75" customHeight="1">
      <c r="A87" s="22">
        <v>83</v>
      </c>
      <c r="B87" s="22" t="s">
        <v>132</v>
      </c>
      <c r="C87" s="22" t="s">
        <v>443</v>
      </c>
      <c r="D87" s="22" t="s">
        <v>42</v>
      </c>
      <c r="E87" s="22">
        <v>30</v>
      </c>
      <c r="F87" s="22" t="s">
        <v>148</v>
      </c>
      <c r="G87" s="22" t="s">
        <v>34</v>
      </c>
      <c r="H87" s="23" t="s">
        <v>444</v>
      </c>
      <c r="I87" s="78" t="str">
        <f t="shared" si="6"/>
        <v>513221********1329</v>
      </c>
      <c r="J87" s="42" t="s">
        <v>445</v>
      </c>
      <c r="K87" s="23" t="s">
        <v>446</v>
      </c>
      <c r="L87" s="78" t="str">
        <f t="shared" si="7"/>
        <v>621459********91495</v>
      </c>
      <c r="M87" s="22" t="s">
        <v>29</v>
      </c>
      <c r="N87" s="40" t="s">
        <v>447</v>
      </c>
      <c r="O87" s="22">
        <v>15808379313</v>
      </c>
      <c r="P87" s="78" t="str">
        <f t="shared" si="8"/>
        <v>158****9313</v>
      </c>
      <c r="Q87" s="22">
        <v>2000</v>
      </c>
      <c r="R87" s="22" t="s">
        <v>58</v>
      </c>
      <c r="S87" s="40"/>
      <c r="T87" s="40" t="s">
        <v>212</v>
      </c>
      <c r="U87" s="40"/>
    </row>
    <row r="88" spans="1:21" s="56" customFormat="1" ht="24.75" customHeight="1">
      <c r="A88" s="22">
        <v>84</v>
      </c>
      <c r="B88" s="22" t="s">
        <v>132</v>
      </c>
      <c r="C88" s="22" t="s">
        <v>448</v>
      </c>
      <c r="D88" s="22" t="s">
        <v>42</v>
      </c>
      <c r="E88" s="22">
        <v>19</v>
      </c>
      <c r="F88" s="22" t="s">
        <v>24</v>
      </c>
      <c r="G88" s="22" t="s">
        <v>34</v>
      </c>
      <c r="H88" s="23" t="s">
        <v>449</v>
      </c>
      <c r="I88" s="78" t="str">
        <f t="shared" si="6"/>
        <v>513221********1340</v>
      </c>
      <c r="J88" s="42" t="s">
        <v>450</v>
      </c>
      <c r="K88" s="23" t="s">
        <v>451</v>
      </c>
      <c r="L88" s="78" t="str">
        <f t="shared" si="7"/>
        <v>621459********59995</v>
      </c>
      <c r="M88" s="22" t="s">
        <v>29</v>
      </c>
      <c r="N88" s="40" t="s">
        <v>452</v>
      </c>
      <c r="O88" s="22">
        <v>15386324219</v>
      </c>
      <c r="P88" s="78" t="str">
        <f t="shared" si="8"/>
        <v>153****4219</v>
      </c>
      <c r="Q88" s="22">
        <v>2000</v>
      </c>
      <c r="R88" s="22" t="s">
        <v>58</v>
      </c>
      <c r="S88" s="40"/>
      <c r="T88" s="40" t="s">
        <v>212</v>
      </c>
      <c r="U88" s="40"/>
    </row>
    <row r="89" spans="1:21" s="56" customFormat="1" ht="24.75" customHeight="1">
      <c r="A89" s="22">
        <v>85</v>
      </c>
      <c r="B89" s="22" t="s">
        <v>176</v>
      </c>
      <c r="C89" s="22" t="s">
        <v>453</v>
      </c>
      <c r="D89" s="22" t="s">
        <v>42</v>
      </c>
      <c r="E89" s="22">
        <v>33</v>
      </c>
      <c r="F89" s="22" t="s">
        <v>24</v>
      </c>
      <c r="G89" s="22" t="s">
        <v>34</v>
      </c>
      <c r="H89" s="23" t="s">
        <v>454</v>
      </c>
      <c r="I89" s="78" t="str">
        <f t="shared" si="6"/>
        <v>513221********1328</v>
      </c>
      <c r="J89" s="42" t="s">
        <v>450</v>
      </c>
      <c r="K89" s="23" t="s">
        <v>455</v>
      </c>
      <c r="L89" s="78" t="str">
        <f t="shared" si="7"/>
        <v>621459********98218</v>
      </c>
      <c r="M89" s="22" t="s">
        <v>29</v>
      </c>
      <c r="N89" s="40" t="s">
        <v>456</v>
      </c>
      <c r="O89" s="22">
        <v>18283727251</v>
      </c>
      <c r="P89" s="78" t="str">
        <f t="shared" si="8"/>
        <v>182****7251</v>
      </c>
      <c r="Q89" s="22">
        <v>2000</v>
      </c>
      <c r="R89" s="22" t="s">
        <v>58</v>
      </c>
      <c r="S89" s="40"/>
      <c r="T89" s="40" t="s">
        <v>212</v>
      </c>
      <c r="U89" s="40"/>
    </row>
    <row r="90" spans="1:21" s="56" customFormat="1" ht="24.75" customHeight="1">
      <c r="A90" s="22">
        <v>86</v>
      </c>
      <c r="B90" s="22" t="s">
        <v>21</v>
      </c>
      <c r="C90" s="22" t="s">
        <v>457</v>
      </c>
      <c r="D90" s="22" t="s">
        <v>23</v>
      </c>
      <c r="E90" s="22">
        <v>22</v>
      </c>
      <c r="F90" s="22" t="s">
        <v>49</v>
      </c>
      <c r="G90" s="22" t="s">
        <v>165</v>
      </c>
      <c r="H90" s="23" t="s">
        <v>458</v>
      </c>
      <c r="I90" s="78" t="str">
        <f t="shared" si="6"/>
        <v>513221********1310</v>
      </c>
      <c r="J90" s="42" t="s">
        <v>204</v>
      </c>
      <c r="K90" s="23" t="s">
        <v>459</v>
      </c>
      <c r="L90" s="78" t="str">
        <f t="shared" si="7"/>
        <v>621459********27430</v>
      </c>
      <c r="M90" s="22" t="s">
        <v>29</v>
      </c>
      <c r="N90" s="40" t="s">
        <v>460</v>
      </c>
      <c r="O90" s="22">
        <v>15108361885</v>
      </c>
      <c r="P90" s="78" t="str">
        <f t="shared" si="8"/>
        <v>151****1885</v>
      </c>
      <c r="Q90" s="22">
        <v>1500</v>
      </c>
      <c r="R90" s="22" t="s">
        <v>95</v>
      </c>
      <c r="S90" s="40"/>
      <c r="T90" s="40" t="s">
        <v>212</v>
      </c>
      <c r="U90" s="40"/>
    </row>
    <row r="91" spans="1:21" s="56" customFormat="1" ht="24.75" customHeight="1">
      <c r="A91" s="22">
        <v>87</v>
      </c>
      <c r="B91" s="22" t="s">
        <v>40</v>
      </c>
      <c r="C91" s="22" t="s">
        <v>461</v>
      </c>
      <c r="D91" s="22" t="s">
        <v>42</v>
      </c>
      <c r="E91" s="22">
        <v>22</v>
      </c>
      <c r="F91" s="22" t="s">
        <v>49</v>
      </c>
      <c r="G91" s="22" t="s">
        <v>25</v>
      </c>
      <c r="H91" s="23" t="s">
        <v>462</v>
      </c>
      <c r="I91" s="78" t="str">
        <f t="shared" si="6"/>
        <v>513221********052X</v>
      </c>
      <c r="J91" s="42" t="s">
        <v>463</v>
      </c>
      <c r="K91" s="23" t="s">
        <v>464</v>
      </c>
      <c r="L91" s="78" t="str">
        <f t="shared" si="7"/>
        <v>621467********86274</v>
      </c>
      <c r="M91" s="22" t="s">
        <v>38</v>
      </c>
      <c r="N91" s="40" t="s">
        <v>465</v>
      </c>
      <c r="O91" s="22">
        <v>15183725962</v>
      </c>
      <c r="P91" s="78" t="str">
        <f t="shared" si="8"/>
        <v>151****5962</v>
      </c>
      <c r="Q91" s="22">
        <v>2000</v>
      </c>
      <c r="R91" s="22" t="s">
        <v>58</v>
      </c>
      <c r="S91" s="40"/>
      <c r="T91" s="40" t="s">
        <v>212</v>
      </c>
      <c r="U91" s="40"/>
    </row>
    <row r="92" spans="1:21" s="56" customFormat="1" ht="24.75" customHeight="1">
      <c r="A92" s="22">
        <v>88</v>
      </c>
      <c r="B92" s="22" t="s">
        <v>47</v>
      </c>
      <c r="C92" s="22" t="s">
        <v>466</v>
      </c>
      <c r="D92" s="22" t="s">
        <v>42</v>
      </c>
      <c r="E92" s="22">
        <v>22</v>
      </c>
      <c r="F92" s="22" t="s">
        <v>49</v>
      </c>
      <c r="G92" s="22" t="s">
        <v>25</v>
      </c>
      <c r="H92" s="23" t="s">
        <v>467</v>
      </c>
      <c r="I92" s="78" t="str">
        <f t="shared" si="6"/>
        <v>513221********0227</v>
      </c>
      <c r="J92" s="42" t="s">
        <v>468</v>
      </c>
      <c r="K92" s="23" t="s">
        <v>469</v>
      </c>
      <c r="L92" s="78" t="str">
        <f t="shared" si="7"/>
        <v>621459********79662</v>
      </c>
      <c r="M92" s="22" t="s">
        <v>29</v>
      </c>
      <c r="N92" s="40" t="s">
        <v>470</v>
      </c>
      <c r="O92" s="22">
        <v>18280253349</v>
      </c>
      <c r="P92" s="78" t="str">
        <f t="shared" si="8"/>
        <v>182****3349</v>
      </c>
      <c r="Q92" s="22">
        <v>2000</v>
      </c>
      <c r="R92" s="22" t="s">
        <v>58</v>
      </c>
      <c r="S92" s="40"/>
      <c r="T92" s="40" t="s">
        <v>212</v>
      </c>
      <c r="U92" s="40"/>
    </row>
    <row r="93" spans="1:21" s="56" customFormat="1" ht="24.75" customHeight="1">
      <c r="A93" s="22">
        <v>89</v>
      </c>
      <c r="B93" s="22" t="s">
        <v>40</v>
      </c>
      <c r="C93" s="22" t="s">
        <v>471</v>
      </c>
      <c r="D93" s="22" t="s">
        <v>23</v>
      </c>
      <c r="E93" s="22">
        <v>42</v>
      </c>
      <c r="F93" s="22" t="s">
        <v>148</v>
      </c>
      <c r="G93" s="22" t="s">
        <v>25</v>
      </c>
      <c r="H93" s="23" t="s">
        <v>472</v>
      </c>
      <c r="I93" s="78" t="str">
        <f t="shared" si="6"/>
        <v>513221********0455</v>
      </c>
      <c r="J93" s="42" t="s">
        <v>391</v>
      </c>
      <c r="K93" s="23" t="s">
        <v>473</v>
      </c>
      <c r="L93" s="78" t="str">
        <f t="shared" si="7"/>
        <v>621459********49128</v>
      </c>
      <c r="M93" s="22" t="s">
        <v>29</v>
      </c>
      <c r="N93" s="40" t="s">
        <v>474</v>
      </c>
      <c r="O93" s="22">
        <v>19934129727</v>
      </c>
      <c r="P93" s="78" t="str">
        <f t="shared" si="8"/>
        <v>199****9727</v>
      </c>
      <c r="Q93" s="22">
        <v>2000</v>
      </c>
      <c r="R93" s="22" t="s">
        <v>58</v>
      </c>
      <c r="S93" s="40"/>
      <c r="T93" s="40" t="s">
        <v>212</v>
      </c>
      <c r="U93" s="40"/>
    </row>
    <row r="94" spans="1:21" s="56" customFormat="1" ht="24.75" customHeight="1">
      <c r="A94" s="22">
        <v>90</v>
      </c>
      <c r="B94" s="22" t="s">
        <v>47</v>
      </c>
      <c r="C94" s="22" t="s">
        <v>475</v>
      </c>
      <c r="D94" s="22" t="s">
        <v>42</v>
      </c>
      <c r="E94" s="22">
        <v>33</v>
      </c>
      <c r="F94" s="22" t="s">
        <v>24</v>
      </c>
      <c r="G94" s="22" t="s">
        <v>165</v>
      </c>
      <c r="H94" s="23" t="s">
        <v>476</v>
      </c>
      <c r="I94" s="78" t="str">
        <f t="shared" si="6"/>
        <v>513221********0923</v>
      </c>
      <c r="J94" s="42" t="s">
        <v>477</v>
      </c>
      <c r="K94" s="23" t="s">
        <v>478</v>
      </c>
      <c r="L94" s="78" t="str">
        <f t="shared" si="7"/>
        <v>622823********45862</v>
      </c>
      <c r="M94" s="22" t="s">
        <v>110</v>
      </c>
      <c r="N94" s="40" t="s">
        <v>479</v>
      </c>
      <c r="O94" s="22">
        <v>18048005636</v>
      </c>
      <c r="P94" s="78" t="str">
        <f t="shared" si="8"/>
        <v>180****5636</v>
      </c>
      <c r="Q94" s="22">
        <v>2000</v>
      </c>
      <c r="R94" s="22" t="s">
        <v>58</v>
      </c>
      <c r="S94" s="40"/>
      <c r="T94" s="40" t="s">
        <v>212</v>
      </c>
      <c r="U94" s="40"/>
    </row>
    <row r="95" spans="1:21" s="56" customFormat="1" ht="24.75" customHeight="1">
      <c r="A95" s="22"/>
      <c r="B95" s="22" t="s">
        <v>480</v>
      </c>
      <c r="C95" s="22"/>
      <c r="D95" s="22"/>
      <c r="E95" s="22"/>
      <c r="F95" s="22"/>
      <c r="G95" s="22"/>
      <c r="H95" s="23"/>
      <c r="I95" s="78"/>
      <c r="J95" s="42"/>
      <c r="K95" s="23"/>
      <c r="L95" s="78"/>
      <c r="M95" s="22"/>
      <c r="N95" s="40"/>
      <c r="O95" s="22"/>
      <c r="P95" s="78"/>
      <c r="Q95" s="22">
        <v>184000</v>
      </c>
      <c r="R95" s="22">
        <v>184000</v>
      </c>
      <c r="S95" s="40"/>
      <c r="T95" s="40"/>
      <c r="U95" s="40"/>
    </row>
    <row r="96" spans="1:20" ht="13.5">
      <c r="A96" s="57"/>
      <c r="B96" s="57"/>
      <c r="D96" s="57"/>
      <c r="E96" s="57"/>
      <c r="F96" s="57"/>
      <c r="G96" s="57"/>
      <c r="K96" s="10"/>
      <c r="L96" s="10"/>
      <c r="M96" s="57"/>
      <c r="N96" s="49"/>
      <c r="O96" s="57"/>
      <c r="P96" s="57"/>
      <c r="Q96" s="57"/>
      <c r="R96" s="83"/>
      <c r="S96" s="49"/>
      <c r="T96" s="49"/>
    </row>
    <row r="97" spans="1:20" ht="13.5">
      <c r="A97" s="57"/>
      <c r="B97" s="57"/>
      <c r="D97" s="57"/>
      <c r="E97" s="57"/>
      <c r="F97" s="57"/>
      <c r="G97" s="57"/>
      <c r="K97" s="10"/>
      <c r="L97" s="10"/>
      <c r="M97" s="57"/>
      <c r="N97" s="49"/>
      <c r="O97" s="57"/>
      <c r="P97" s="57"/>
      <c r="Q97" s="57"/>
      <c r="R97" s="83"/>
      <c r="S97" s="49"/>
      <c r="T97" s="49"/>
    </row>
    <row r="98" spans="1:20" ht="13.5">
      <c r="A98" s="57"/>
      <c r="B98" s="57"/>
      <c r="D98" s="57"/>
      <c r="E98" s="57"/>
      <c r="F98" s="57"/>
      <c r="G98" s="57"/>
      <c r="K98" s="10"/>
      <c r="L98" s="10"/>
      <c r="M98" s="57"/>
      <c r="N98" s="49"/>
      <c r="O98" s="57"/>
      <c r="P98" s="57"/>
      <c r="Q98" s="57"/>
      <c r="R98" s="83"/>
      <c r="S98" s="49"/>
      <c r="T98" s="49"/>
    </row>
    <row r="99" spans="1:20" ht="13.5">
      <c r="A99" s="57"/>
      <c r="B99" s="57"/>
      <c r="D99" s="57"/>
      <c r="E99" s="57"/>
      <c r="F99" s="57"/>
      <c r="G99" s="57"/>
      <c r="K99" s="10"/>
      <c r="L99" s="10"/>
      <c r="M99" s="57"/>
      <c r="N99" s="49"/>
      <c r="O99" s="57"/>
      <c r="P99" s="57"/>
      <c r="Q99" s="57"/>
      <c r="R99" s="83"/>
      <c r="S99" s="49"/>
      <c r="T99" s="49"/>
    </row>
    <row r="100" spans="1:20" ht="13.5">
      <c r="A100" s="57"/>
      <c r="B100" s="57"/>
      <c r="D100" s="57"/>
      <c r="E100" s="57"/>
      <c r="F100" s="57"/>
      <c r="G100" s="57"/>
      <c r="K100" s="10"/>
      <c r="L100" s="10"/>
      <c r="M100" s="57"/>
      <c r="N100" s="49"/>
      <c r="O100" s="57"/>
      <c r="P100" s="57"/>
      <c r="Q100" s="57"/>
      <c r="R100" s="83"/>
      <c r="S100" s="49"/>
      <c r="T100" s="49"/>
    </row>
    <row r="101" spans="1:20" ht="13.5">
      <c r="A101" s="57"/>
      <c r="B101" s="57"/>
      <c r="D101" s="57"/>
      <c r="E101" s="57"/>
      <c r="F101" s="57"/>
      <c r="G101" s="57"/>
      <c r="K101" s="10"/>
      <c r="L101" s="10"/>
      <c r="M101" s="57"/>
      <c r="N101" s="49"/>
      <c r="O101" s="57"/>
      <c r="P101" s="57"/>
      <c r="Q101" s="57"/>
      <c r="R101" s="83"/>
      <c r="S101" s="49"/>
      <c r="T101" s="49"/>
    </row>
    <row r="102" spans="1:20" ht="13.5">
      <c r="A102" s="57"/>
      <c r="B102" s="57"/>
      <c r="D102" s="57"/>
      <c r="E102" s="57"/>
      <c r="F102" s="57"/>
      <c r="G102" s="57"/>
      <c r="K102" s="10"/>
      <c r="L102" s="10"/>
      <c r="M102" s="57"/>
      <c r="N102" s="49"/>
      <c r="O102" s="57"/>
      <c r="P102" s="57"/>
      <c r="Q102" s="57"/>
      <c r="R102" s="83"/>
      <c r="S102" s="49"/>
      <c r="T102" s="49"/>
    </row>
    <row r="103" spans="1:20" ht="13.5">
      <c r="A103" s="57"/>
      <c r="B103" s="57"/>
      <c r="D103" s="57"/>
      <c r="E103" s="57"/>
      <c r="F103" s="57"/>
      <c r="G103" s="57"/>
      <c r="K103" s="10"/>
      <c r="L103" s="10"/>
      <c r="M103" s="57"/>
      <c r="N103" s="49"/>
      <c r="O103" s="57"/>
      <c r="P103" s="57"/>
      <c r="Q103" s="57"/>
      <c r="R103" s="83"/>
      <c r="S103" s="49"/>
      <c r="T103" s="49"/>
    </row>
    <row r="104" spans="1:20" ht="13.5">
      <c r="A104" s="57"/>
      <c r="B104" s="57"/>
      <c r="D104" s="57"/>
      <c r="E104" s="57"/>
      <c r="F104" s="57"/>
      <c r="G104" s="57"/>
      <c r="K104" s="10"/>
      <c r="L104" s="10"/>
      <c r="M104" s="57"/>
      <c r="N104" s="49"/>
      <c r="O104" s="57"/>
      <c r="P104" s="57"/>
      <c r="Q104" s="57"/>
      <c r="R104" s="83"/>
      <c r="S104" s="49"/>
      <c r="T104" s="49"/>
    </row>
    <row r="105" spans="1:20" ht="13.5">
      <c r="A105" s="57"/>
      <c r="B105" s="57"/>
      <c r="D105" s="57"/>
      <c r="E105" s="57"/>
      <c r="F105" s="57"/>
      <c r="G105" s="57"/>
      <c r="K105" s="10"/>
      <c r="L105" s="10"/>
      <c r="M105" s="57"/>
      <c r="N105" s="49"/>
      <c r="O105" s="57"/>
      <c r="P105" s="57"/>
      <c r="Q105" s="57"/>
      <c r="R105" s="83"/>
      <c r="S105" s="49"/>
      <c r="T105" s="49"/>
    </row>
    <row r="106" spans="1:20" ht="13.5">
      <c r="A106" s="57"/>
      <c r="B106" s="57"/>
      <c r="D106" s="57"/>
      <c r="E106" s="57"/>
      <c r="F106" s="57"/>
      <c r="G106" s="57"/>
      <c r="K106" s="10"/>
      <c r="L106" s="10"/>
      <c r="M106" s="57"/>
      <c r="N106" s="49"/>
      <c r="O106" s="57"/>
      <c r="P106" s="57"/>
      <c r="Q106" s="57"/>
      <c r="R106" s="83"/>
      <c r="S106" s="49"/>
      <c r="T106" s="49"/>
    </row>
    <row r="107" spans="1:20" ht="13.5">
      <c r="A107" s="57"/>
      <c r="B107" s="57"/>
      <c r="D107" s="57"/>
      <c r="E107" s="57"/>
      <c r="F107" s="57"/>
      <c r="G107" s="57"/>
      <c r="K107" s="10"/>
      <c r="L107" s="10"/>
      <c r="M107" s="57"/>
      <c r="N107" s="49"/>
      <c r="O107" s="57"/>
      <c r="P107" s="57"/>
      <c r="Q107" s="57"/>
      <c r="R107" s="83"/>
      <c r="S107" s="49"/>
      <c r="T107" s="49"/>
    </row>
    <row r="108" spans="1:20" ht="13.5">
      <c r="A108" s="57"/>
      <c r="B108" s="57"/>
      <c r="D108" s="57"/>
      <c r="E108" s="57"/>
      <c r="F108" s="57"/>
      <c r="G108" s="57"/>
      <c r="K108" s="10"/>
      <c r="L108" s="10"/>
      <c r="M108" s="57"/>
      <c r="N108" s="49"/>
      <c r="O108" s="57"/>
      <c r="P108" s="57"/>
      <c r="Q108" s="57"/>
      <c r="R108" s="83"/>
      <c r="S108" s="49"/>
      <c r="T108" s="49"/>
    </row>
    <row r="109" spans="1:20" ht="13.5">
      <c r="A109" s="57"/>
      <c r="B109" s="57"/>
      <c r="D109" s="57"/>
      <c r="E109" s="57"/>
      <c r="F109" s="57"/>
      <c r="G109" s="57"/>
      <c r="K109" s="10"/>
      <c r="L109" s="10"/>
      <c r="M109" s="57"/>
      <c r="N109" s="49"/>
      <c r="O109" s="57"/>
      <c r="P109" s="57"/>
      <c r="Q109" s="57"/>
      <c r="R109" s="83"/>
      <c r="S109" s="49"/>
      <c r="T109" s="49"/>
    </row>
    <row r="110" spans="1:20" ht="13.5">
      <c r="A110" s="57"/>
      <c r="B110" s="57"/>
      <c r="D110" s="57"/>
      <c r="E110" s="57"/>
      <c r="F110" s="57"/>
      <c r="G110" s="57"/>
      <c r="K110" s="10"/>
      <c r="L110" s="10"/>
      <c r="M110" s="57"/>
      <c r="N110" s="49"/>
      <c r="O110" s="57"/>
      <c r="P110" s="57"/>
      <c r="Q110" s="57"/>
      <c r="R110" s="83"/>
      <c r="S110" s="49"/>
      <c r="T110" s="49"/>
    </row>
    <row r="111" spans="1:20" ht="13.5">
      <c r="A111" s="57"/>
      <c r="B111" s="57"/>
      <c r="D111" s="57"/>
      <c r="E111" s="57"/>
      <c r="F111" s="57"/>
      <c r="G111" s="57"/>
      <c r="K111" s="10"/>
      <c r="L111" s="10"/>
      <c r="M111" s="57"/>
      <c r="N111" s="49"/>
      <c r="O111" s="57"/>
      <c r="P111" s="57"/>
      <c r="Q111" s="57"/>
      <c r="R111" s="83"/>
      <c r="S111" s="49"/>
      <c r="T111" s="49"/>
    </row>
    <row r="112" spans="1:20" ht="13.5">
      <c r="A112" s="57"/>
      <c r="B112" s="57"/>
      <c r="D112" s="57"/>
      <c r="E112" s="57"/>
      <c r="F112" s="57"/>
      <c r="G112" s="57"/>
      <c r="K112" s="10"/>
      <c r="L112" s="10"/>
      <c r="M112" s="57"/>
      <c r="N112" s="49"/>
      <c r="O112" s="57"/>
      <c r="P112" s="57"/>
      <c r="Q112" s="57"/>
      <c r="R112" s="83"/>
      <c r="S112" s="49"/>
      <c r="T112" s="49"/>
    </row>
    <row r="113" spans="1:20" ht="13.5">
      <c r="A113" s="57"/>
      <c r="B113" s="57"/>
      <c r="D113" s="57"/>
      <c r="E113" s="57"/>
      <c r="F113" s="57"/>
      <c r="G113" s="57"/>
      <c r="K113" s="10"/>
      <c r="L113" s="10"/>
      <c r="M113" s="57"/>
      <c r="N113" s="49"/>
      <c r="O113" s="57"/>
      <c r="P113" s="57"/>
      <c r="Q113" s="57"/>
      <c r="R113" s="83"/>
      <c r="S113" s="49"/>
      <c r="T113" s="49"/>
    </row>
    <row r="114" spans="1:20" ht="13.5">
      <c r="A114" s="57"/>
      <c r="B114" s="57"/>
      <c r="D114" s="57"/>
      <c r="E114" s="57"/>
      <c r="F114" s="57"/>
      <c r="G114" s="57"/>
      <c r="K114" s="10"/>
      <c r="L114" s="10"/>
      <c r="M114" s="57"/>
      <c r="N114" s="49"/>
      <c r="O114" s="57"/>
      <c r="P114" s="57"/>
      <c r="Q114" s="57"/>
      <c r="R114" s="83"/>
      <c r="S114" s="49"/>
      <c r="T114" s="49"/>
    </row>
    <row r="115" spans="1:20" ht="13.5">
      <c r="A115" s="57"/>
      <c r="B115" s="57"/>
      <c r="D115" s="57"/>
      <c r="E115" s="57"/>
      <c r="F115" s="57"/>
      <c r="G115" s="57"/>
      <c r="K115" s="10"/>
      <c r="L115" s="10"/>
      <c r="M115" s="57"/>
      <c r="N115" s="49"/>
      <c r="O115" s="57"/>
      <c r="P115" s="57"/>
      <c r="Q115" s="57"/>
      <c r="R115" s="83"/>
      <c r="S115" s="49"/>
      <c r="T115" s="49"/>
    </row>
    <row r="116" spans="1:20" ht="13.5">
      <c r="A116" s="57"/>
      <c r="B116" s="57"/>
      <c r="D116" s="57"/>
      <c r="E116" s="57"/>
      <c r="F116" s="57"/>
      <c r="G116" s="57"/>
      <c r="K116" s="10"/>
      <c r="L116" s="10"/>
      <c r="M116" s="57"/>
      <c r="N116" s="49"/>
      <c r="O116" s="57"/>
      <c r="P116" s="57"/>
      <c r="Q116" s="57"/>
      <c r="R116" s="83"/>
      <c r="S116" s="49"/>
      <c r="T116" s="49"/>
    </row>
    <row r="117" spans="1:20" ht="13.5">
      <c r="A117" s="57"/>
      <c r="B117" s="57"/>
      <c r="D117" s="57"/>
      <c r="E117" s="57"/>
      <c r="F117" s="57"/>
      <c r="G117" s="57"/>
      <c r="K117" s="10"/>
      <c r="L117" s="10"/>
      <c r="M117" s="57"/>
      <c r="N117" s="49"/>
      <c r="O117" s="57"/>
      <c r="P117" s="57"/>
      <c r="Q117" s="57"/>
      <c r="R117" s="83"/>
      <c r="S117" s="49"/>
      <c r="T117" s="49"/>
    </row>
    <row r="118" spans="1:20" ht="13.5">
      <c r="A118" s="57"/>
      <c r="B118" s="57"/>
      <c r="D118" s="57"/>
      <c r="E118" s="57"/>
      <c r="F118" s="57"/>
      <c r="G118" s="57"/>
      <c r="K118" s="10"/>
      <c r="L118" s="10"/>
      <c r="M118" s="57"/>
      <c r="N118" s="49"/>
      <c r="O118" s="57"/>
      <c r="P118" s="57"/>
      <c r="Q118" s="57"/>
      <c r="R118" s="83"/>
      <c r="S118" s="49"/>
      <c r="T118" s="49"/>
    </row>
    <row r="119" spans="1:20" ht="13.5">
      <c r="A119" s="57"/>
      <c r="B119" s="57"/>
      <c r="D119" s="57"/>
      <c r="E119" s="57"/>
      <c r="F119" s="57"/>
      <c r="G119" s="57"/>
      <c r="K119" s="10"/>
      <c r="L119" s="10"/>
      <c r="M119" s="57"/>
      <c r="N119" s="49"/>
      <c r="O119" s="57"/>
      <c r="P119" s="57"/>
      <c r="Q119" s="57"/>
      <c r="R119" s="83"/>
      <c r="S119" s="49"/>
      <c r="T119" s="49"/>
    </row>
    <row r="120" spans="1:20" ht="13.5">
      <c r="A120" s="57"/>
      <c r="B120" s="57"/>
      <c r="D120" s="57"/>
      <c r="E120" s="57"/>
      <c r="F120" s="57"/>
      <c r="G120" s="57"/>
      <c r="K120" s="10"/>
      <c r="L120" s="10"/>
      <c r="M120" s="57"/>
      <c r="N120" s="49"/>
      <c r="O120" s="57"/>
      <c r="P120" s="57"/>
      <c r="Q120" s="57"/>
      <c r="R120" s="83"/>
      <c r="S120" s="49"/>
      <c r="T120" s="49"/>
    </row>
    <row r="121" spans="1:20" ht="13.5">
      <c r="A121" s="57"/>
      <c r="B121" s="57"/>
      <c r="D121" s="57"/>
      <c r="E121" s="57"/>
      <c r="F121" s="57"/>
      <c r="G121" s="57"/>
      <c r="K121" s="10"/>
      <c r="L121" s="10"/>
      <c r="M121" s="57"/>
      <c r="N121" s="49"/>
      <c r="O121" s="57"/>
      <c r="P121" s="57"/>
      <c r="Q121" s="57"/>
      <c r="R121" s="83"/>
      <c r="S121" s="49"/>
      <c r="T121" s="49"/>
    </row>
    <row r="122" spans="1:20" ht="13.5">
      <c r="A122" s="57"/>
      <c r="B122" s="57"/>
      <c r="D122" s="57"/>
      <c r="E122" s="57"/>
      <c r="F122" s="57"/>
      <c r="G122" s="57"/>
      <c r="K122" s="10"/>
      <c r="L122" s="10"/>
      <c r="M122" s="57"/>
      <c r="N122" s="49"/>
      <c r="O122" s="57"/>
      <c r="P122" s="57"/>
      <c r="Q122" s="57"/>
      <c r="R122" s="83"/>
      <c r="S122" s="49"/>
      <c r="T122" s="49"/>
    </row>
    <row r="123" spans="1:20" ht="13.5">
      <c r="A123" s="57"/>
      <c r="B123" s="57"/>
      <c r="D123" s="57"/>
      <c r="E123" s="57"/>
      <c r="F123" s="57"/>
      <c r="G123" s="57"/>
      <c r="K123" s="10"/>
      <c r="L123" s="10"/>
      <c r="M123" s="57"/>
      <c r="N123" s="49"/>
      <c r="O123" s="57"/>
      <c r="P123" s="57"/>
      <c r="Q123" s="57"/>
      <c r="R123" s="83"/>
      <c r="S123" s="49"/>
      <c r="T123" s="49"/>
    </row>
    <row r="124" spans="1:20" ht="13.5">
      <c r="A124" s="57"/>
      <c r="B124" s="57"/>
      <c r="D124" s="57"/>
      <c r="E124" s="57"/>
      <c r="F124" s="57"/>
      <c r="G124" s="57"/>
      <c r="K124" s="10"/>
      <c r="L124" s="10"/>
      <c r="M124" s="57"/>
      <c r="N124" s="49"/>
      <c r="O124" s="57"/>
      <c r="P124" s="57"/>
      <c r="Q124" s="57"/>
      <c r="R124" s="83"/>
      <c r="S124" s="49"/>
      <c r="T124" s="49"/>
    </row>
    <row r="125" spans="1:20" ht="13.5">
      <c r="A125" s="57"/>
      <c r="B125" s="57"/>
      <c r="D125" s="57"/>
      <c r="E125" s="57"/>
      <c r="F125" s="57"/>
      <c r="G125" s="57"/>
      <c r="K125" s="10"/>
      <c r="L125" s="10"/>
      <c r="M125" s="57"/>
      <c r="N125" s="49"/>
      <c r="O125" s="57"/>
      <c r="P125" s="57"/>
      <c r="Q125" s="57"/>
      <c r="R125" s="83"/>
      <c r="S125" s="49"/>
      <c r="T125" s="49"/>
    </row>
    <row r="126" spans="1:20" ht="13.5">
      <c r="A126" s="57"/>
      <c r="B126" s="57"/>
      <c r="D126" s="57"/>
      <c r="E126" s="57"/>
      <c r="F126" s="57"/>
      <c r="G126" s="57"/>
      <c r="K126" s="10"/>
      <c r="L126" s="10"/>
      <c r="M126" s="57"/>
      <c r="N126" s="49"/>
      <c r="O126" s="57"/>
      <c r="P126" s="57"/>
      <c r="Q126" s="57"/>
      <c r="R126" s="83"/>
      <c r="S126" s="49"/>
      <c r="T126" s="49"/>
    </row>
    <row r="127" spans="1:20" ht="13.5">
      <c r="A127" s="57"/>
      <c r="B127" s="57"/>
      <c r="D127" s="57"/>
      <c r="E127" s="57"/>
      <c r="F127" s="57"/>
      <c r="G127" s="57"/>
      <c r="K127" s="10"/>
      <c r="L127" s="10"/>
      <c r="M127" s="57"/>
      <c r="N127" s="49"/>
      <c r="O127" s="57"/>
      <c r="P127" s="57"/>
      <c r="Q127" s="57"/>
      <c r="R127" s="83"/>
      <c r="S127" s="49"/>
      <c r="T127" s="49"/>
    </row>
    <row r="128" spans="1:20" ht="13.5">
      <c r="A128" s="57"/>
      <c r="B128" s="57"/>
      <c r="D128" s="57"/>
      <c r="E128" s="57"/>
      <c r="F128" s="57"/>
      <c r="G128" s="57"/>
      <c r="K128" s="10"/>
      <c r="L128" s="10"/>
      <c r="M128" s="57"/>
      <c r="N128" s="49"/>
      <c r="O128" s="57"/>
      <c r="P128" s="57"/>
      <c r="Q128" s="57"/>
      <c r="R128" s="83"/>
      <c r="S128" s="49"/>
      <c r="T128" s="49"/>
    </row>
    <row r="129" spans="1:20" ht="13.5">
      <c r="A129" s="57"/>
      <c r="B129" s="57"/>
      <c r="D129" s="57"/>
      <c r="E129" s="57"/>
      <c r="F129" s="57"/>
      <c r="G129" s="57"/>
      <c r="K129" s="10"/>
      <c r="L129" s="10"/>
      <c r="M129" s="57"/>
      <c r="N129" s="49"/>
      <c r="O129" s="57"/>
      <c r="P129" s="57"/>
      <c r="Q129" s="57"/>
      <c r="R129" s="83"/>
      <c r="S129" s="49"/>
      <c r="T129" s="49"/>
    </row>
    <row r="130" spans="1:20" ht="13.5">
      <c r="A130" s="57"/>
      <c r="B130" s="57"/>
      <c r="D130" s="57"/>
      <c r="E130" s="57"/>
      <c r="F130" s="57"/>
      <c r="G130" s="57"/>
      <c r="K130" s="10"/>
      <c r="L130" s="10"/>
      <c r="M130" s="57"/>
      <c r="N130" s="49"/>
      <c r="O130" s="57"/>
      <c r="P130" s="57"/>
      <c r="Q130" s="57"/>
      <c r="R130" s="83"/>
      <c r="S130" s="49"/>
      <c r="T130" s="49"/>
    </row>
    <row r="131" spans="1:20" ht="13.5">
      <c r="A131" s="57"/>
      <c r="B131" s="57"/>
      <c r="D131" s="57"/>
      <c r="E131" s="57"/>
      <c r="F131" s="57"/>
      <c r="G131" s="57"/>
      <c r="K131" s="10"/>
      <c r="L131" s="10"/>
      <c r="M131" s="57"/>
      <c r="N131" s="49"/>
      <c r="O131" s="57"/>
      <c r="P131" s="57"/>
      <c r="Q131" s="57"/>
      <c r="R131" s="83"/>
      <c r="S131" s="49"/>
      <c r="T131" s="49"/>
    </row>
    <row r="132" spans="1:20" ht="13.5">
      <c r="A132" s="57"/>
      <c r="B132" s="57"/>
      <c r="D132" s="57"/>
      <c r="E132" s="57"/>
      <c r="F132" s="57"/>
      <c r="G132" s="57"/>
      <c r="K132" s="10"/>
      <c r="L132" s="10"/>
      <c r="M132" s="57"/>
      <c r="N132" s="49"/>
      <c r="O132" s="57"/>
      <c r="P132" s="57"/>
      <c r="Q132" s="57"/>
      <c r="R132" s="83"/>
      <c r="S132" s="49"/>
      <c r="T132" s="49"/>
    </row>
    <row r="133" spans="1:20" ht="13.5">
      <c r="A133" s="57"/>
      <c r="B133" s="57"/>
      <c r="D133" s="57"/>
      <c r="E133" s="57"/>
      <c r="F133" s="57"/>
      <c r="G133" s="57"/>
      <c r="K133" s="10"/>
      <c r="L133" s="10"/>
      <c r="M133" s="57"/>
      <c r="N133" s="49"/>
      <c r="O133" s="57"/>
      <c r="P133" s="57"/>
      <c r="Q133" s="57"/>
      <c r="R133" s="83"/>
      <c r="S133" s="49"/>
      <c r="T133" s="49"/>
    </row>
    <row r="134" spans="1:20" ht="13.5">
      <c r="A134" s="57"/>
      <c r="B134" s="57"/>
      <c r="D134" s="57"/>
      <c r="E134" s="57"/>
      <c r="F134" s="57"/>
      <c r="G134" s="57"/>
      <c r="K134" s="10"/>
      <c r="L134" s="10"/>
      <c r="M134" s="57"/>
      <c r="N134" s="49"/>
      <c r="O134" s="57"/>
      <c r="P134" s="57"/>
      <c r="Q134" s="57"/>
      <c r="R134" s="83"/>
      <c r="S134" s="49"/>
      <c r="T134" s="49"/>
    </row>
    <row r="135" spans="1:20" ht="13.5">
      <c r="A135" s="57"/>
      <c r="B135" s="57"/>
      <c r="D135" s="57"/>
      <c r="E135" s="57"/>
      <c r="F135" s="57"/>
      <c r="G135" s="57"/>
      <c r="K135" s="10"/>
      <c r="L135" s="10"/>
      <c r="M135" s="57"/>
      <c r="N135" s="49"/>
      <c r="O135" s="57"/>
      <c r="P135" s="57"/>
      <c r="Q135" s="57"/>
      <c r="R135" s="83"/>
      <c r="S135" s="49"/>
      <c r="T135" s="49"/>
    </row>
    <row r="136" spans="1:20" ht="13.5">
      <c r="A136" s="57"/>
      <c r="B136" s="57"/>
      <c r="D136" s="57"/>
      <c r="E136" s="57"/>
      <c r="F136" s="57"/>
      <c r="G136" s="57"/>
      <c r="K136" s="10"/>
      <c r="L136" s="10"/>
      <c r="M136" s="57"/>
      <c r="N136" s="49"/>
      <c r="O136" s="57"/>
      <c r="P136" s="57"/>
      <c r="Q136" s="57"/>
      <c r="R136" s="83"/>
      <c r="S136" s="49"/>
      <c r="T136" s="49"/>
    </row>
    <row r="137" spans="1:20" ht="13.5">
      <c r="A137" s="57"/>
      <c r="B137" s="57"/>
      <c r="D137" s="57"/>
      <c r="E137" s="57"/>
      <c r="F137" s="57"/>
      <c r="G137" s="57"/>
      <c r="K137" s="10"/>
      <c r="L137" s="10"/>
      <c r="M137" s="57"/>
      <c r="N137" s="49"/>
      <c r="O137" s="57"/>
      <c r="P137" s="57"/>
      <c r="Q137" s="57"/>
      <c r="R137" s="83"/>
      <c r="S137" s="49"/>
      <c r="T137" s="49"/>
    </row>
    <row r="138" spans="1:20" ht="13.5">
      <c r="A138" s="57"/>
      <c r="B138" s="57"/>
      <c r="D138" s="57"/>
      <c r="E138" s="57"/>
      <c r="F138" s="57"/>
      <c r="G138" s="57"/>
      <c r="K138" s="10"/>
      <c r="L138" s="10"/>
      <c r="M138" s="57"/>
      <c r="N138" s="49"/>
      <c r="O138" s="57"/>
      <c r="P138" s="57"/>
      <c r="Q138" s="57"/>
      <c r="R138" s="83"/>
      <c r="S138" s="49"/>
      <c r="T138" s="49"/>
    </row>
    <row r="139" spans="1:20" ht="13.5">
      <c r="A139" s="57"/>
      <c r="B139" s="57"/>
      <c r="D139" s="57"/>
      <c r="E139" s="57"/>
      <c r="F139" s="57"/>
      <c r="G139" s="57"/>
      <c r="K139" s="10"/>
      <c r="L139" s="10"/>
      <c r="M139" s="57"/>
      <c r="N139" s="49"/>
      <c r="O139" s="57"/>
      <c r="P139" s="57"/>
      <c r="Q139" s="57"/>
      <c r="R139" s="83"/>
      <c r="S139" s="49"/>
      <c r="T139" s="49"/>
    </row>
    <row r="140" spans="1:20" ht="13.5">
      <c r="A140" s="57"/>
      <c r="B140" s="57"/>
      <c r="D140" s="57"/>
      <c r="E140" s="57"/>
      <c r="F140" s="57"/>
      <c r="G140" s="57"/>
      <c r="K140" s="10"/>
      <c r="L140" s="10"/>
      <c r="M140" s="57"/>
      <c r="N140" s="49"/>
      <c r="O140" s="57"/>
      <c r="P140" s="57"/>
      <c r="Q140" s="57"/>
      <c r="R140" s="83"/>
      <c r="S140" s="49"/>
      <c r="T140" s="49"/>
    </row>
    <row r="141" spans="1:20" ht="13.5">
      <c r="A141" s="57"/>
      <c r="B141" s="57"/>
      <c r="D141" s="57"/>
      <c r="E141" s="57"/>
      <c r="F141" s="57"/>
      <c r="G141" s="57"/>
      <c r="K141" s="10"/>
      <c r="L141" s="10"/>
      <c r="M141" s="57"/>
      <c r="N141" s="49"/>
      <c r="O141" s="57"/>
      <c r="P141" s="57"/>
      <c r="Q141" s="57"/>
      <c r="R141" s="83"/>
      <c r="S141" s="49"/>
      <c r="T141" s="49"/>
    </row>
    <row r="142" spans="1:20" ht="13.5">
      <c r="A142" s="57"/>
      <c r="B142" s="57"/>
      <c r="D142" s="57"/>
      <c r="E142" s="57"/>
      <c r="F142" s="57"/>
      <c r="G142" s="57"/>
      <c r="K142" s="10"/>
      <c r="L142" s="10"/>
      <c r="M142" s="57"/>
      <c r="N142" s="49"/>
      <c r="O142" s="57"/>
      <c r="P142" s="57"/>
      <c r="Q142" s="57"/>
      <c r="R142" s="83"/>
      <c r="S142" s="49"/>
      <c r="T142" s="49"/>
    </row>
    <row r="143" spans="1:20" ht="13.5">
      <c r="A143" s="57"/>
      <c r="B143" s="57"/>
      <c r="D143" s="57"/>
      <c r="E143" s="57"/>
      <c r="F143" s="57"/>
      <c r="G143" s="57"/>
      <c r="K143" s="10"/>
      <c r="L143" s="10"/>
      <c r="M143" s="57"/>
      <c r="N143" s="49"/>
      <c r="O143" s="57"/>
      <c r="P143" s="57"/>
      <c r="Q143" s="57"/>
      <c r="R143" s="83"/>
      <c r="S143" s="49"/>
      <c r="T143" s="49"/>
    </row>
    <row r="144" spans="1:20" ht="13.5">
      <c r="A144" s="57"/>
      <c r="B144" s="57"/>
      <c r="D144" s="57"/>
      <c r="E144" s="57"/>
      <c r="F144" s="57"/>
      <c r="G144" s="57"/>
      <c r="K144" s="10"/>
      <c r="L144" s="10"/>
      <c r="M144" s="57"/>
      <c r="N144" s="49"/>
      <c r="O144" s="57"/>
      <c r="P144" s="57"/>
      <c r="Q144" s="57"/>
      <c r="R144" s="83"/>
      <c r="S144" s="49"/>
      <c r="T144" s="49"/>
    </row>
    <row r="145" spans="1:20" ht="13.5">
      <c r="A145" s="57"/>
      <c r="B145" s="57"/>
      <c r="D145" s="57"/>
      <c r="E145" s="57"/>
      <c r="F145" s="57"/>
      <c r="G145" s="57"/>
      <c r="K145" s="10"/>
      <c r="L145" s="10"/>
      <c r="M145" s="57"/>
      <c r="N145" s="49"/>
      <c r="O145" s="57"/>
      <c r="P145" s="57"/>
      <c r="Q145" s="57"/>
      <c r="R145" s="83"/>
      <c r="S145" s="49"/>
      <c r="T145" s="49"/>
    </row>
    <row r="146" spans="1:20" ht="13.5">
      <c r="A146" s="57"/>
      <c r="B146" s="57"/>
      <c r="D146" s="57"/>
      <c r="E146" s="57"/>
      <c r="F146" s="57"/>
      <c r="G146" s="57"/>
      <c r="K146" s="10"/>
      <c r="L146" s="10"/>
      <c r="M146" s="57"/>
      <c r="N146" s="49"/>
      <c r="O146" s="57"/>
      <c r="P146" s="57"/>
      <c r="Q146" s="57"/>
      <c r="R146" s="83"/>
      <c r="S146" s="49"/>
      <c r="T146" s="49"/>
    </row>
  </sheetData>
  <sheetProtection/>
  <autoFilter ref="A1:U146"/>
  <mergeCells count="2">
    <mergeCell ref="C2:U2"/>
    <mergeCell ref="A3:U3"/>
  </mergeCells>
  <conditionalFormatting sqref="C5">
    <cfRule type="expression" priority="553" dxfId="0" stopIfTrue="1">
      <formula>AND(COUNTIF($C$5,C5)&gt;1,NOT(ISBLANK(C5)))</formula>
    </cfRule>
    <cfRule type="expression" priority="554" dxfId="0" stopIfTrue="1">
      <formula>AND(COUNTIF($C$5,C5)&gt;1,NOT(ISBLANK(C5)))</formula>
    </cfRule>
    <cfRule type="expression" priority="555" dxfId="0" stopIfTrue="1">
      <formula>AND(COUNTIF($C$5,C5)&gt;1,NOT(ISBLANK(C5)))</formula>
    </cfRule>
  </conditionalFormatting>
  <conditionalFormatting sqref="C6">
    <cfRule type="expression" priority="90" dxfId="0" stopIfTrue="1">
      <formula>AND(COUNTIF($C$6,C6)&gt;1,NOT(ISBLANK(C6)))</formula>
    </cfRule>
    <cfRule type="expression" priority="180" dxfId="0" stopIfTrue="1">
      <formula>AND(COUNTIF($C$6,C6)&gt;1,NOT(ISBLANK(C6)))</formula>
    </cfRule>
    <cfRule type="expression" priority="270" dxfId="0" stopIfTrue="1">
      <formula>AND(COUNTIF($C$6,C6)&gt;1,NOT(ISBLANK(C6)))</formula>
    </cfRule>
  </conditionalFormatting>
  <conditionalFormatting sqref="C7">
    <cfRule type="expression" priority="89" dxfId="0" stopIfTrue="1">
      <formula>AND(COUNTIF($C$7,C7)&gt;1,NOT(ISBLANK(C7)))</formula>
    </cfRule>
    <cfRule type="expression" priority="179" dxfId="0" stopIfTrue="1">
      <formula>AND(COUNTIF($C$7,C7)&gt;1,NOT(ISBLANK(C7)))</formula>
    </cfRule>
    <cfRule type="expression" priority="269" dxfId="0" stopIfTrue="1">
      <formula>AND(COUNTIF($C$7,C7)&gt;1,NOT(ISBLANK(C7)))</formula>
    </cfRule>
  </conditionalFormatting>
  <conditionalFormatting sqref="C8">
    <cfRule type="expression" priority="88" dxfId="0" stopIfTrue="1">
      <formula>AND(COUNTIF($C$8,C8)&gt;1,NOT(ISBLANK(C8)))</formula>
    </cfRule>
    <cfRule type="expression" priority="178" dxfId="0" stopIfTrue="1">
      <formula>AND(COUNTIF($C$8,C8)&gt;1,NOT(ISBLANK(C8)))</formula>
    </cfRule>
    <cfRule type="expression" priority="268" dxfId="0" stopIfTrue="1">
      <formula>AND(COUNTIF($C$8,C8)&gt;1,NOT(ISBLANK(C8)))</formula>
    </cfRule>
  </conditionalFormatting>
  <conditionalFormatting sqref="C9">
    <cfRule type="expression" priority="87" dxfId="0" stopIfTrue="1">
      <formula>AND(COUNTIF($C$9,C9)&gt;1,NOT(ISBLANK(C9)))</formula>
    </cfRule>
    <cfRule type="expression" priority="177" dxfId="0" stopIfTrue="1">
      <formula>AND(COUNTIF($C$9,C9)&gt;1,NOT(ISBLANK(C9)))</formula>
    </cfRule>
    <cfRule type="expression" priority="267" dxfId="0" stopIfTrue="1">
      <formula>AND(COUNTIF($C$9,C9)&gt;1,NOT(ISBLANK(C9)))</formula>
    </cfRule>
  </conditionalFormatting>
  <conditionalFormatting sqref="C10">
    <cfRule type="expression" priority="86" dxfId="0" stopIfTrue="1">
      <formula>AND(COUNTIF($C$10,C10)&gt;1,NOT(ISBLANK(C10)))</formula>
    </cfRule>
    <cfRule type="expression" priority="176" dxfId="0" stopIfTrue="1">
      <formula>AND(COUNTIF($C$10,C10)&gt;1,NOT(ISBLANK(C10)))</formula>
    </cfRule>
    <cfRule type="expression" priority="266" dxfId="0" stopIfTrue="1">
      <formula>AND(COUNTIF($C$10,C10)&gt;1,NOT(ISBLANK(C10)))</formula>
    </cfRule>
  </conditionalFormatting>
  <conditionalFormatting sqref="C11">
    <cfRule type="expression" priority="85" dxfId="0" stopIfTrue="1">
      <formula>AND(COUNTIF($C$11,C11)&gt;1,NOT(ISBLANK(C11)))</formula>
    </cfRule>
    <cfRule type="expression" priority="175" dxfId="0" stopIfTrue="1">
      <formula>AND(COUNTIF($C$11,C11)&gt;1,NOT(ISBLANK(C11)))</formula>
    </cfRule>
    <cfRule type="expression" priority="265" dxfId="0" stopIfTrue="1">
      <formula>AND(COUNTIF($C$11,C11)&gt;1,NOT(ISBLANK(C11)))</formula>
    </cfRule>
  </conditionalFormatting>
  <conditionalFormatting sqref="C12">
    <cfRule type="expression" priority="84" dxfId="0" stopIfTrue="1">
      <formula>AND(COUNTIF($C$12,C12)&gt;1,NOT(ISBLANK(C12)))</formula>
    </cfRule>
    <cfRule type="expression" priority="174" dxfId="0" stopIfTrue="1">
      <formula>AND(COUNTIF($C$12,C12)&gt;1,NOT(ISBLANK(C12)))</formula>
    </cfRule>
    <cfRule type="expression" priority="264" dxfId="0" stopIfTrue="1">
      <formula>AND(COUNTIF($C$12,C12)&gt;1,NOT(ISBLANK(C12)))</formula>
    </cfRule>
  </conditionalFormatting>
  <conditionalFormatting sqref="C13">
    <cfRule type="expression" priority="83" dxfId="0" stopIfTrue="1">
      <formula>AND(COUNTIF($C$13,C13)&gt;1,NOT(ISBLANK(C13)))</formula>
    </cfRule>
    <cfRule type="expression" priority="173" dxfId="0" stopIfTrue="1">
      <formula>AND(COUNTIF($C$13,C13)&gt;1,NOT(ISBLANK(C13)))</formula>
    </cfRule>
    <cfRule type="expression" priority="263" dxfId="0" stopIfTrue="1">
      <formula>AND(COUNTIF($C$13,C13)&gt;1,NOT(ISBLANK(C13)))</formula>
    </cfRule>
  </conditionalFormatting>
  <conditionalFormatting sqref="C14">
    <cfRule type="expression" priority="82" dxfId="0" stopIfTrue="1">
      <formula>AND(COUNTIF($C$14,C14)&gt;1,NOT(ISBLANK(C14)))</formula>
    </cfRule>
    <cfRule type="expression" priority="172" dxfId="0" stopIfTrue="1">
      <formula>AND(COUNTIF($C$14,C14)&gt;1,NOT(ISBLANK(C14)))</formula>
    </cfRule>
    <cfRule type="expression" priority="262" dxfId="0" stopIfTrue="1">
      <formula>AND(COUNTIF($C$14,C14)&gt;1,NOT(ISBLANK(C14)))</formula>
    </cfRule>
  </conditionalFormatting>
  <conditionalFormatting sqref="C15">
    <cfRule type="expression" priority="81" dxfId="0" stopIfTrue="1">
      <formula>AND(COUNTIF($C$15,C15)&gt;1,NOT(ISBLANK(C15)))</formula>
    </cfRule>
    <cfRule type="expression" priority="171" dxfId="0" stopIfTrue="1">
      <formula>AND(COUNTIF($C$15,C15)&gt;1,NOT(ISBLANK(C15)))</formula>
    </cfRule>
    <cfRule type="expression" priority="261" dxfId="0" stopIfTrue="1">
      <formula>AND(COUNTIF($C$15,C15)&gt;1,NOT(ISBLANK(C15)))</formula>
    </cfRule>
  </conditionalFormatting>
  <conditionalFormatting sqref="C16">
    <cfRule type="expression" priority="80" dxfId="0" stopIfTrue="1">
      <formula>AND(COUNTIF($C$16,C16)&gt;1,NOT(ISBLANK(C16)))</formula>
    </cfRule>
    <cfRule type="expression" priority="170" dxfId="0" stopIfTrue="1">
      <formula>AND(COUNTIF($C$16,C16)&gt;1,NOT(ISBLANK(C16)))</formula>
    </cfRule>
    <cfRule type="expression" priority="260" dxfId="0" stopIfTrue="1">
      <formula>AND(COUNTIF($C$16,C16)&gt;1,NOT(ISBLANK(C16)))</formula>
    </cfRule>
  </conditionalFormatting>
  <conditionalFormatting sqref="C17">
    <cfRule type="expression" priority="79" dxfId="0" stopIfTrue="1">
      <formula>AND(COUNTIF($C$17,C17)&gt;1,NOT(ISBLANK(C17)))</formula>
    </cfRule>
    <cfRule type="expression" priority="169" dxfId="0" stopIfTrue="1">
      <formula>AND(COUNTIF($C$17,C17)&gt;1,NOT(ISBLANK(C17)))</formula>
    </cfRule>
    <cfRule type="expression" priority="259" dxfId="0" stopIfTrue="1">
      <formula>AND(COUNTIF($C$17,C17)&gt;1,NOT(ISBLANK(C17)))</formula>
    </cfRule>
  </conditionalFormatting>
  <conditionalFormatting sqref="C18">
    <cfRule type="expression" priority="78" dxfId="0" stopIfTrue="1">
      <formula>AND(COUNTIF($C$18,C18)&gt;1,NOT(ISBLANK(C18)))</formula>
    </cfRule>
    <cfRule type="expression" priority="168" dxfId="0" stopIfTrue="1">
      <formula>AND(COUNTIF($C$18,C18)&gt;1,NOT(ISBLANK(C18)))</formula>
    </cfRule>
    <cfRule type="expression" priority="258" dxfId="0" stopIfTrue="1">
      <formula>AND(COUNTIF($C$18,C18)&gt;1,NOT(ISBLANK(C18)))</formula>
    </cfRule>
  </conditionalFormatting>
  <conditionalFormatting sqref="C19">
    <cfRule type="expression" priority="77" dxfId="0" stopIfTrue="1">
      <formula>AND(COUNTIF($C$19,C19)&gt;1,NOT(ISBLANK(C19)))</formula>
    </cfRule>
    <cfRule type="expression" priority="167" dxfId="0" stopIfTrue="1">
      <formula>AND(COUNTIF($C$19,C19)&gt;1,NOT(ISBLANK(C19)))</formula>
    </cfRule>
    <cfRule type="expression" priority="257" dxfId="0" stopIfTrue="1">
      <formula>AND(COUNTIF($C$19,C19)&gt;1,NOT(ISBLANK(C19)))</formula>
    </cfRule>
  </conditionalFormatting>
  <conditionalFormatting sqref="C20">
    <cfRule type="expression" priority="76" dxfId="0" stopIfTrue="1">
      <formula>AND(COUNTIF($C$20,C20)&gt;1,NOT(ISBLANK(C20)))</formula>
    </cfRule>
    <cfRule type="expression" priority="166" dxfId="0" stopIfTrue="1">
      <formula>AND(COUNTIF($C$20,C20)&gt;1,NOT(ISBLANK(C20)))</formula>
    </cfRule>
    <cfRule type="expression" priority="256" dxfId="0" stopIfTrue="1">
      <formula>AND(COUNTIF($C$20,C20)&gt;1,NOT(ISBLANK(C20)))</formula>
    </cfRule>
  </conditionalFormatting>
  <conditionalFormatting sqref="C21">
    <cfRule type="expression" priority="75" dxfId="0" stopIfTrue="1">
      <formula>AND(COUNTIF($C$21,C21)&gt;1,NOT(ISBLANK(C21)))</formula>
    </cfRule>
    <cfRule type="expression" priority="165" dxfId="0" stopIfTrue="1">
      <formula>AND(COUNTIF($C$21,C21)&gt;1,NOT(ISBLANK(C21)))</formula>
    </cfRule>
    <cfRule type="expression" priority="255" dxfId="0" stopIfTrue="1">
      <formula>AND(COUNTIF($C$21,C21)&gt;1,NOT(ISBLANK(C21)))</formula>
    </cfRule>
  </conditionalFormatting>
  <conditionalFormatting sqref="C22">
    <cfRule type="expression" priority="74" dxfId="0" stopIfTrue="1">
      <formula>AND(COUNTIF($C$22,C22)&gt;1,NOT(ISBLANK(C22)))</formula>
    </cfRule>
    <cfRule type="expression" priority="164" dxfId="0" stopIfTrue="1">
      <formula>AND(COUNTIF($C$22,C22)&gt;1,NOT(ISBLANK(C22)))</formula>
    </cfRule>
    <cfRule type="expression" priority="254" dxfId="0" stopIfTrue="1">
      <formula>AND(COUNTIF($C$22,C22)&gt;1,NOT(ISBLANK(C22)))</formula>
    </cfRule>
  </conditionalFormatting>
  <conditionalFormatting sqref="C23">
    <cfRule type="expression" priority="73" dxfId="0" stopIfTrue="1">
      <formula>AND(COUNTIF($C$23,C23)&gt;1,NOT(ISBLANK(C23)))</formula>
    </cfRule>
    <cfRule type="expression" priority="163" dxfId="0" stopIfTrue="1">
      <formula>AND(COUNTIF($C$23,C23)&gt;1,NOT(ISBLANK(C23)))</formula>
    </cfRule>
    <cfRule type="expression" priority="253" dxfId="0" stopIfTrue="1">
      <formula>AND(COUNTIF($C$23,C23)&gt;1,NOT(ISBLANK(C23)))</formula>
    </cfRule>
  </conditionalFormatting>
  <conditionalFormatting sqref="C24">
    <cfRule type="expression" priority="72" dxfId="0" stopIfTrue="1">
      <formula>AND(COUNTIF($C$24,C24)&gt;1,NOT(ISBLANK(C24)))</formula>
    </cfRule>
    <cfRule type="expression" priority="162" dxfId="0" stopIfTrue="1">
      <formula>AND(COUNTIF($C$24,C24)&gt;1,NOT(ISBLANK(C24)))</formula>
    </cfRule>
    <cfRule type="expression" priority="252" dxfId="0" stopIfTrue="1">
      <formula>AND(COUNTIF($C$24,C24)&gt;1,NOT(ISBLANK(C24)))</formula>
    </cfRule>
  </conditionalFormatting>
  <conditionalFormatting sqref="C25">
    <cfRule type="expression" priority="71" dxfId="0" stopIfTrue="1">
      <formula>AND(COUNTIF($C$25,C25)&gt;1,NOT(ISBLANK(C25)))</formula>
    </cfRule>
    <cfRule type="expression" priority="161" dxfId="0" stopIfTrue="1">
      <formula>AND(COUNTIF($C$25,C25)&gt;1,NOT(ISBLANK(C25)))</formula>
    </cfRule>
    <cfRule type="expression" priority="251" dxfId="0" stopIfTrue="1">
      <formula>AND(COUNTIF($C$25,C25)&gt;1,NOT(ISBLANK(C25)))</formula>
    </cfRule>
  </conditionalFormatting>
  <conditionalFormatting sqref="C26">
    <cfRule type="expression" priority="70" dxfId="0" stopIfTrue="1">
      <formula>AND(COUNTIF($C$26,C26)&gt;1,NOT(ISBLANK(C26)))</formula>
    </cfRule>
    <cfRule type="expression" priority="160" dxfId="0" stopIfTrue="1">
      <formula>AND(COUNTIF($C$26,C26)&gt;1,NOT(ISBLANK(C26)))</formula>
    </cfRule>
    <cfRule type="expression" priority="250" dxfId="0" stopIfTrue="1">
      <formula>AND(COUNTIF($C$26,C26)&gt;1,NOT(ISBLANK(C26)))</formula>
    </cfRule>
  </conditionalFormatting>
  <conditionalFormatting sqref="C27">
    <cfRule type="expression" priority="69" dxfId="0" stopIfTrue="1">
      <formula>AND(COUNTIF($C$27,C27)&gt;1,NOT(ISBLANK(C27)))</formula>
    </cfRule>
    <cfRule type="expression" priority="159" dxfId="0" stopIfTrue="1">
      <formula>AND(COUNTIF($C$27,C27)&gt;1,NOT(ISBLANK(C27)))</formula>
    </cfRule>
    <cfRule type="expression" priority="249" dxfId="0" stopIfTrue="1">
      <formula>AND(COUNTIF($C$27,C27)&gt;1,NOT(ISBLANK(C27)))</formula>
    </cfRule>
  </conditionalFormatting>
  <conditionalFormatting sqref="C28">
    <cfRule type="expression" priority="68" dxfId="0" stopIfTrue="1">
      <formula>AND(COUNTIF($C$28,C28)&gt;1,NOT(ISBLANK(C28)))</formula>
    </cfRule>
    <cfRule type="expression" priority="158" dxfId="0" stopIfTrue="1">
      <formula>AND(COUNTIF($C$28,C28)&gt;1,NOT(ISBLANK(C28)))</formula>
    </cfRule>
    <cfRule type="expression" priority="248" dxfId="0" stopIfTrue="1">
      <formula>AND(COUNTIF($C$28,C28)&gt;1,NOT(ISBLANK(C28)))</formula>
    </cfRule>
  </conditionalFormatting>
  <conditionalFormatting sqref="C29">
    <cfRule type="expression" priority="67" dxfId="0" stopIfTrue="1">
      <formula>AND(COUNTIF($C$29,C29)&gt;1,NOT(ISBLANK(C29)))</formula>
    </cfRule>
    <cfRule type="expression" priority="157" dxfId="0" stopIfTrue="1">
      <formula>AND(COUNTIF($C$29,C29)&gt;1,NOT(ISBLANK(C29)))</formula>
    </cfRule>
    <cfRule type="expression" priority="247" dxfId="0" stopIfTrue="1">
      <formula>AND(COUNTIF($C$29,C29)&gt;1,NOT(ISBLANK(C29)))</formula>
    </cfRule>
  </conditionalFormatting>
  <conditionalFormatting sqref="C30">
    <cfRule type="expression" priority="66" dxfId="0" stopIfTrue="1">
      <formula>AND(COUNTIF($C$30,C30)&gt;1,NOT(ISBLANK(C30)))</formula>
    </cfRule>
    <cfRule type="expression" priority="156" dxfId="0" stopIfTrue="1">
      <formula>AND(COUNTIF($C$30,C30)&gt;1,NOT(ISBLANK(C30)))</formula>
    </cfRule>
    <cfRule type="expression" priority="246" dxfId="0" stopIfTrue="1">
      <formula>AND(COUNTIF($C$30,C30)&gt;1,NOT(ISBLANK(C30)))</formula>
    </cfRule>
  </conditionalFormatting>
  <conditionalFormatting sqref="C31">
    <cfRule type="expression" priority="65" dxfId="0" stopIfTrue="1">
      <formula>AND(COUNTIF($C$31,C31)&gt;1,NOT(ISBLANK(C31)))</formula>
    </cfRule>
    <cfRule type="expression" priority="155" dxfId="0" stopIfTrue="1">
      <formula>AND(COUNTIF($C$31,C31)&gt;1,NOT(ISBLANK(C31)))</formula>
    </cfRule>
    <cfRule type="expression" priority="245" dxfId="0" stopIfTrue="1">
      <formula>AND(COUNTIF($C$31,C31)&gt;1,NOT(ISBLANK(C31)))</formula>
    </cfRule>
  </conditionalFormatting>
  <conditionalFormatting sqref="C32">
    <cfRule type="expression" priority="64" dxfId="0" stopIfTrue="1">
      <formula>AND(COUNTIF($C$32,C32)&gt;1,NOT(ISBLANK(C32)))</formula>
    </cfRule>
    <cfRule type="expression" priority="154" dxfId="0" stopIfTrue="1">
      <formula>AND(COUNTIF($C$32,C32)&gt;1,NOT(ISBLANK(C32)))</formula>
    </cfRule>
    <cfRule type="expression" priority="244" dxfId="0" stopIfTrue="1">
      <formula>AND(COUNTIF($C$32,C32)&gt;1,NOT(ISBLANK(C32)))</formula>
    </cfRule>
  </conditionalFormatting>
  <conditionalFormatting sqref="C33">
    <cfRule type="expression" priority="63" dxfId="0" stopIfTrue="1">
      <formula>AND(COUNTIF($C$33,C33)&gt;1,NOT(ISBLANK(C33)))</formula>
    </cfRule>
    <cfRule type="expression" priority="153" dxfId="0" stopIfTrue="1">
      <formula>AND(COUNTIF($C$33,C33)&gt;1,NOT(ISBLANK(C33)))</formula>
    </cfRule>
    <cfRule type="expression" priority="243" dxfId="0" stopIfTrue="1">
      <formula>AND(COUNTIF($C$33,C33)&gt;1,NOT(ISBLANK(C33)))</formula>
    </cfRule>
  </conditionalFormatting>
  <conditionalFormatting sqref="C34">
    <cfRule type="expression" priority="62" dxfId="0" stopIfTrue="1">
      <formula>AND(COUNTIF($C$34,C34)&gt;1,NOT(ISBLANK(C34)))</formula>
    </cfRule>
    <cfRule type="expression" priority="152" dxfId="0" stopIfTrue="1">
      <formula>AND(COUNTIF($C$34,C34)&gt;1,NOT(ISBLANK(C34)))</formula>
    </cfRule>
    <cfRule type="expression" priority="242" dxfId="0" stopIfTrue="1">
      <formula>AND(COUNTIF($C$34,C34)&gt;1,NOT(ISBLANK(C34)))</formula>
    </cfRule>
  </conditionalFormatting>
  <conditionalFormatting sqref="C35">
    <cfRule type="expression" priority="61" dxfId="0" stopIfTrue="1">
      <formula>AND(COUNTIF($C$35,C35)&gt;1,NOT(ISBLANK(C35)))</formula>
    </cfRule>
    <cfRule type="expression" priority="151" dxfId="0" stopIfTrue="1">
      <formula>AND(COUNTIF($C$35,C35)&gt;1,NOT(ISBLANK(C35)))</formula>
    </cfRule>
    <cfRule type="expression" priority="241" dxfId="0" stopIfTrue="1">
      <formula>AND(COUNTIF($C$35,C35)&gt;1,NOT(ISBLANK(C35)))</formula>
    </cfRule>
  </conditionalFormatting>
  <conditionalFormatting sqref="C36">
    <cfRule type="expression" priority="60" dxfId="0" stopIfTrue="1">
      <formula>AND(COUNTIF($C$36,C36)&gt;1,NOT(ISBLANK(C36)))</formula>
    </cfRule>
    <cfRule type="expression" priority="150" dxfId="0" stopIfTrue="1">
      <formula>AND(COUNTIF($C$36,C36)&gt;1,NOT(ISBLANK(C36)))</formula>
    </cfRule>
    <cfRule type="expression" priority="240" dxfId="0" stopIfTrue="1">
      <formula>AND(COUNTIF($C$36,C36)&gt;1,NOT(ISBLANK(C36)))</formula>
    </cfRule>
  </conditionalFormatting>
  <conditionalFormatting sqref="C37">
    <cfRule type="expression" priority="59" dxfId="0" stopIfTrue="1">
      <formula>AND(COUNTIF($C$37,C37)&gt;1,NOT(ISBLANK(C37)))</formula>
    </cfRule>
    <cfRule type="expression" priority="149" dxfId="0" stopIfTrue="1">
      <formula>AND(COUNTIF($C$37,C37)&gt;1,NOT(ISBLANK(C37)))</formula>
    </cfRule>
    <cfRule type="expression" priority="239" dxfId="0" stopIfTrue="1">
      <formula>AND(COUNTIF($C$37,C37)&gt;1,NOT(ISBLANK(C37)))</formula>
    </cfRule>
  </conditionalFormatting>
  <conditionalFormatting sqref="C38">
    <cfRule type="expression" priority="58" dxfId="0" stopIfTrue="1">
      <formula>AND(COUNTIF($C$38,C38)&gt;1,NOT(ISBLANK(C38)))</formula>
    </cfRule>
    <cfRule type="expression" priority="148" dxfId="0" stopIfTrue="1">
      <formula>AND(COUNTIF($C$38,C38)&gt;1,NOT(ISBLANK(C38)))</formula>
    </cfRule>
    <cfRule type="expression" priority="238" dxfId="0" stopIfTrue="1">
      <formula>AND(COUNTIF($C$38,C38)&gt;1,NOT(ISBLANK(C38)))</formula>
    </cfRule>
  </conditionalFormatting>
  <conditionalFormatting sqref="C39">
    <cfRule type="expression" priority="57" dxfId="0" stopIfTrue="1">
      <formula>AND(COUNTIF($C$39,C39)&gt;1,NOT(ISBLANK(C39)))</formula>
    </cfRule>
    <cfRule type="expression" priority="147" dxfId="0" stopIfTrue="1">
      <formula>AND(COUNTIF($C$39,C39)&gt;1,NOT(ISBLANK(C39)))</formula>
    </cfRule>
    <cfRule type="expression" priority="237" dxfId="0" stopIfTrue="1">
      <formula>AND(COUNTIF($C$39,C39)&gt;1,NOT(ISBLANK(C39)))</formula>
    </cfRule>
  </conditionalFormatting>
  <conditionalFormatting sqref="C40">
    <cfRule type="expression" priority="56" dxfId="0" stopIfTrue="1">
      <formula>AND(COUNTIF($C$40,C40)&gt;1,NOT(ISBLANK(C40)))</formula>
    </cfRule>
    <cfRule type="expression" priority="146" dxfId="0" stopIfTrue="1">
      <formula>AND(COUNTIF($C$40,C40)&gt;1,NOT(ISBLANK(C40)))</formula>
    </cfRule>
    <cfRule type="expression" priority="236" dxfId="0" stopIfTrue="1">
      <formula>AND(COUNTIF($C$40,C40)&gt;1,NOT(ISBLANK(C40)))</formula>
    </cfRule>
  </conditionalFormatting>
  <conditionalFormatting sqref="C41">
    <cfRule type="expression" priority="55" dxfId="0" stopIfTrue="1">
      <formula>AND(COUNTIF($C$41,C41)&gt;1,NOT(ISBLANK(C41)))</formula>
    </cfRule>
    <cfRule type="expression" priority="145" dxfId="0" stopIfTrue="1">
      <formula>AND(COUNTIF($C$41,C41)&gt;1,NOT(ISBLANK(C41)))</formula>
    </cfRule>
    <cfRule type="expression" priority="235" dxfId="0" stopIfTrue="1">
      <formula>AND(COUNTIF($C$41,C41)&gt;1,NOT(ISBLANK(C41)))</formula>
    </cfRule>
  </conditionalFormatting>
  <conditionalFormatting sqref="C42">
    <cfRule type="expression" priority="54" dxfId="0" stopIfTrue="1">
      <formula>AND(COUNTIF($C$42,C42)&gt;1,NOT(ISBLANK(C42)))</formula>
    </cfRule>
    <cfRule type="expression" priority="144" dxfId="0" stopIfTrue="1">
      <formula>AND(COUNTIF($C$42,C42)&gt;1,NOT(ISBLANK(C42)))</formula>
    </cfRule>
    <cfRule type="expression" priority="234" dxfId="0" stopIfTrue="1">
      <formula>AND(COUNTIF($C$42,C42)&gt;1,NOT(ISBLANK(C42)))</formula>
    </cfRule>
  </conditionalFormatting>
  <conditionalFormatting sqref="C43">
    <cfRule type="expression" priority="53" dxfId="0" stopIfTrue="1">
      <formula>AND(COUNTIF($C$43,C43)&gt;1,NOT(ISBLANK(C43)))</formula>
    </cfRule>
    <cfRule type="expression" priority="143" dxfId="0" stopIfTrue="1">
      <formula>AND(COUNTIF($C$43,C43)&gt;1,NOT(ISBLANK(C43)))</formula>
    </cfRule>
    <cfRule type="expression" priority="233" dxfId="0" stopIfTrue="1">
      <formula>AND(COUNTIF($C$43,C43)&gt;1,NOT(ISBLANK(C43)))</formula>
    </cfRule>
  </conditionalFormatting>
  <conditionalFormatting sqref="C44">
    <cfRule type="expression" priority="52" dxfId="0" stopIfTrue="1">
      <formula>AND(COUNTIF($C$44,C44)&gt;1,NOT(ISBLANK(C44)))</formula>
    </cfRule>
    <cfRule type="expression" priority="142" dxfId="0" stopIfTrue="1">
      <formula>AND(COUNTIF($C$44,C44)&gt;1,NOT(ISBLANK(C44)))</formula>
    </cfRule>
    <cfRule type="expression" priority="232" dxfId="0" stopIfTrue="1">
      <formula>AND(COUNTIF($C$44,C44)&gt;1,NOT(ISBLANK(C44)))</formula>
    </cfRule>
  </conditionalFormatting>
  <conditionalFormatting sqref="C45">
    <cfRule type="expression" priority="51" dxfId="0" stopIfTrue="1">
      <formula>AND(COUNTIF($C$45,C45)&gt;1,NOT(ISBLANK(C45)))</formula>
    </cfRule>
    <cfRule type="expression" priority="141" dxfId="0" stopIfTrue="1">
      <formula>AND(COUNTIF($C$45,C45)&gt;1,NOT(ISBLANK(C45)))</formula>
    </cfRule>
    <cfRule type="expression" priority="231" dxfId="0" stopIfTrue="1">
      <formula>AND(COUNTIF($C$45,C45)&gt;1,NOT(ISBLANK(C45)))</formula>
    </cfRule>
  </conditionalFormatting>
  <conditionalFormatting sqref="C46">
    <cfRule type="expression" priority="50" dxfId="0" stopIfTrue="1">
      <formula>AND(COUNTIF($C$46,C46)&gt;1,NOT(ISBLANK(C46)))</formula>
    </cfRule>
    <cfRule type="expression" priority="140" dxfId="0" stopIfTrue="1">
      <formula>AND(COUNTIF($C$46,C46)&gt;1,NOT(ISBLANK(C46)))</formula>
    </cfRule>
    <cfRule type="expression" priority="230" dxfId="0" stopIfTrue="1">
      <formula>AND(COUNTIF($C$46,C46)&gt;1,NOT(ISBLANK(C46)))</formula>
    </cfRule>
  </conditionalFormatting>
  <conditionalFormatting sqref="C47">
    <cfRule type="expression" priority="49" dxfId="0" stopIfTrue="1">
      <formula>AND(COUNTIF($C$47,C47)&gt;1,NOT(ISBLANK(C47)))</formula>
    </cfRule>
    <cfRule type="expression" priority="139" dxfId="0" stopIfTrue="1">
      <formula>AND(COUNTIF($C$47,C47)&gt;1,NOT(ISBLANK(C47)))</formula>
    </cfRule>
    <cfRule type="expression" priority="229" dxfId="0" stopIfTrue="1">
      <formula>AND(COUNTIF($C$47,C47)&gt;1,NOT(ISBLANK(C47)))</formula>
    </cfRule>
  </conditionalFormatting>
  <conditionalFormatting sqref="C48">
    <cfRule type="expression" priority="48" dxfId="0" stopIfTrue="1">
      <formula>AND(COUNTIF($C$48,C48)&gt;1,NOT(ISBLANK(C48)))</formula>
    </cfRule>
    <cfRule type="expression" priority="138" dxfId="0" stopIfTrue="1">
      <formula>AND(COUNTIF($C$48,C48)&gt;1,NOT(ISBLANK(C48)))</formula>
    </cfRule>
    <cfRule type="expression" priority="228" dxfId="0" stopIfTrue="1">
      <formula>AND(COUNTIF($C$48,C48)&gt;1,NOT(ISBLANK(C48)))</formula>
    </cfRule>
  </conditionalFormatting>
  <conditionalFormatting sqref="C49">
    <cfRule type="expression" priority="47" dxfId="0" stopIfTrue="1">
      <formula>AND(COUNTIF($C$49,C49)&gt;1,NOT(ISBLANK(C49)))</formula>
    </cfRule>
    <cfRule type="expression" priority="137" dxfId="0" stopIfTrue="1">
      <formula>AND(COUNTIF($C$49,C49)&gt;1,NOT(ISBLANK(C49)))</formula>
    </cfRule>
    <cfRule type="expression" priority="227" dxfId="0" stopIfTrue="1">
      <formula>AND(COUNTIF($C$49,C49)&gt;1,NOT(ISBLANK(C49)))</formula>
    </cfRule>
  </conditionalFormatting>
  <conditionalFormatting sqref="C50">
    <cfRule type="expression" priority="46" dxfId="0" stopIfTrue="1">
      <formula>AND(COUNTIF($C$50,C50)&gt;1,NOT(ISBLANK(C50)))</formula>
    </cfRule>
    <cfRule type="expression" priority="136" dxfId="0" stopIfTrue="1">
      <formula>AND(COUNTIF($C$50,C50)&gt;1,NOT(ISBLANK(C50)))</formula>
    </cfRule>
    <cfRule type="expression" priority="226" dxfId="0" stopIfTrue="1">
      <formula>AND(COUNTIF($C$50,C50)&gt;1,NOT(ISBLANK(C50)))</formula>
    </cfRule>
  </conditionalFormatting>
  <conditionalFormatting sqref="C51">
    <cfRule type="expression" priority="45" dxfId="0" stopIfTrue="1">
      <formula>AND(COUNTIF($C$51,C51)&gt;1,NOT(ISBLANK(C51)))</formula>
    </cfRule>
    <cfRule type="expression" priority="135" dxfId="0" stopIfTrue="1">
      <formula>AND(COUNTIF($C$51,C51)&gt;1,NOT(ISBLANK(C51)))</formula>
    </cfRule>
    <cfRule type="expression" priority="225" dxfId="0" stopIfTrue="1">
      <formula>AND(COUNTIF($C$51,C51)&gt;1,NOT(ISBLANK(C51)))</formula>
    </cfRule>
  </conditionalFormatting>
  <conditionalFormatting sqref="C52">
    <cfRule type="expression" priority="44" dxfId="0" stopIfTrue="1">
      <formula>AND(COUNTIF($C$52,C52)&gt;1,NOT(ISBLANK(C52)))</formula>
    </cfRule>
    <cfRule type="expression" priority="134" dxfId="0" stopIfTrue="1">
      <formula>AND(COUNTIF($C$52,C52)&gt;1,NOT(ISBLANK(C52)))</formula>
    </cfRule>
    <cfRule type="expression" priority="224" dxfId="0" stopIfTrue="1">
      <formula>AND(COUNTIF($C$52,C52)&gt;1,NOT(ISBLANK(C52)))</formula>
    </cfRule>
  </conditionalFormatting>
  <conditionalFormatting sqref="C53">
    <cfRule type="expression" priority="43" dxfId="0" stopIfTrue="1">
      <formula>AND(COUNTIF($C$53,C53)&gt;1,NOT(ISBLANK(C53)))</formula>
    </cfRule>
    <cfRule type="expression" priority="133" dxfId="0" stopIfTrue="1">
      <formula>AND(COUNTIF($C$53,C53)&gt;1,NOT(ISBLANK(C53)))</formula>
    </cfRule>
    <cfRule type="expression" priority="223" dxfId="0" stopIfTrue="1">
      <formula>AND(COUNTIF($C$53,C53)&gt;1,NOT(ISBLANK(C53)))</formula>
    </cfRule>
  </conditionalFormatting>
  <conditionalFormatting sqref="C54">
    <cfRule type="expression" priority="42" dxfId="0" stopIfTrue="1">
      <formula>AND(COUNTIF($C$54,C54)&gt;1,NOT(ISBLANK(C54)))</formula>
    </cfRule>
    <cfRule type="expression" priority="132" dxfId="0" stopIfTrue="1">
      <formula>AND(COUNTIF($C$54,C54)&gt;1,NOT(ISBLANK(C54)))</formula>
    </cfRule>
    <cfRule type="expression" priority="222" dxfId="0" stopIfTrue="1">
      <formula>AND(COUNTIF($C$54,C54)&gt;1,NOT(ISBLANK(C54)))</formula>
    </cfRule>
  </conditionalFormatting>
  <conditionalFormatting sqref="C55">
    <cfRule type="expression" priority="41" dxfId="0" stopIfTrue="1">
      <formula>AND(COUNTIF($C$55,C55)&gt;1,NOT(ISBLANK(C55)))</formula>
    </cfRule>
    <cfRule type="expression" priority="131" dxfId="0" stopIfTrue="1">
      <formula>AND(COUNTIF($C$55,C55)&gt;1,NOT(ISBLANK(C55)))</formula>
    </cfRule>
    <cfRule type="expression" priority="221" dxfId="0" stopIfTrue="1">
      <formula>AND(COUNTIF($C$55,C55)&gt;1,NOT(ISBLANK(C55)))</formula>
    </cfRule>
  </conditionalFormatting>
  <conditionalFormatting sqref="C56">
    <cfRule type="expression" priority="40" dxfId="0" stopIfTrue="1">
      <formula>AND(COUNTIF($C$56,C56)&gt;1,NOT(ISBLANK(C56)))</formula>
    </cfRule>
    <cfRule type="expression" priority="130" dxfId="0" stopIfTrue="1">
      <formula>AND(COUNTIF($C$56,C56)&gt;1,NOT(ISBLANK(C56)))</formula>
    </cfRule>
    <cfRule type="expression" priority="220" dxfId="0" stopIfTrue="1">
      <formula>AND(COUNTIF($C$56,C56)&gt;1,NOT(ISBLANK(C56)))</formula>
    </cfRule>
  </conditionalFormatting>
  <conditionalFormatting sqref="C57">
    <cfRule type="expression" priority="39" dxfId="0" stopIfTrue="1">
      <formula>AND(COUNTIF($C$57,C57)&gt;1,NOT(ISBLANK(C57)))</formula>
    </cfRule>
    <cfRule type="expression" priority="129" dxfId="0" stopIfTrue="1">
      <formula>AND(COUNTIF($C$57,C57)&gt;1,NOT(ISBLANK(C57)))</formula>
    </cfRule>
    <cfRule type="expression" priority="219" dxfId="0" stopIfTrue="1">
      <formula>AND(COUNTIF($C$57,C57)&gt;1,NOT(ISBLANK(C57)))</formula>
    </cfRule>
  </conditionalFormatting>
  <conditionalFormatting sqref="C58">
    <cfRule type="expression" priority="38" dxfId="0" stopIfTrue="1">
      <formula>AND(COUNTIF($C$58,C58)&gt;1,NOT(ISBLANK(C58)))</formula>
    </cfRule>
    <cfRule type="expression" priority="128" dxfId="0" stopIfTrue="1">
      <formula>AND(COUNTIF($C$58,C58)&gt;1,NOT(ISBLANK(C58)))</formula>
    </cfRule>
    <cfRule type="expression" priority="218" dxfId="0" stopIfTrue="1">
      <formula>AND(COUNTIF($C$58,C58)&gt;1,NOT(ISBLANK(C58)))</formula>
    </cfRule>
  </conditionalFormatting>
  <conditionalFormatting sqref="C59">
    <cfRule type="expression" priority="37" dxfId="0" stopIfTrue="1">
      <formula>AND(COUNTIF($C$59,C59)&gt;1,NOT(ISBLANK(C59)))</formula>
    </cfRule>
    <cfRule type="expression" priority="127" dxfId="0" stopIfTrue="1">
      <formula>AND(COUNTIF($C$59,C59)&gt;1,NOT(ISBLANK(C59)))</formula>
    </cfRule>
    <cfRule type="expression" priority="217" dxfId="0" stopIfTrue="1">
      <formula>AND(COUNTIF($C$59,C59)&gt;1,NOT(ISBLANK(C59)))</formula>
    </cfRule>
  </conditionalFormatting>
  <conditionalFormatting sqref="C60">
    <cfRule type="expression" priority="36" dxfId="0" stopIfTrue="1">
      <formula>AND(COUNTIF($C$60,C60)&gt;1,NOT(ISBLANK(C60)))</formula>
    </cfRule>
    <cfRule type="expression" priority="126" dxfId="0" stopIfTrue="1">
      <formula>AND(COUNTIF($C$60,C60)&gt;1,NOT(ISBLANK(C60)))</formula>
    </cfRule>
    <cfRule type="expression" priority="216" dxfId="0" stopIfTrue="1">
      <formula>AND(COUNTIF($C$60,C60)&gt;1,NOT(ISBLANK(C60)))</formula>
    </cfRule>
  </conditionalFormatting>
  <conditionalFormatting sqref="C61">
    <cfRule type="expression" priority="35" dxfId="0" stopIfTrue="1">
      <formula>AND(COUNTIF($C$61,C61)&gt;1,NOT(ISBLANK(C61)))</formula>
    </cfRule>
    <cfRule type="expression" priority="125" dxfId="0" stopIfTrue="1">
      <formula>AND(COUNTIF($C$61,C61)&gt;1,NOT(ISBLANK(C61)))</formula>
    </cfRule>
    <cfRule type="expression" priority="215" dxfId="0" stopIfTrue="1">
      <formula>AND(COUNTIF($C$61,C61)&gt;1,NOT(ISBLANK(C61)))</formula>
    </cfRule>
  </conditionalFormatting>
  <conditionalFormatting sqref="C62">
    <cfRule type="expression" priority="34" dxfId="0" stopIfTrue="1">
      <formula>AND(COUNTIF($C$62,C62)&gt;1,NOT(ISBLANK(C62)))</formula>
    </cfRule>
    <cfRule type="expression" priority="124" dxfId="0" stopIfTrue="1">
      <formula>AND(COUNTIF($C$62,C62)&gt;1,NOT(ISBLANK(C62)))</formula>
    </cfRule>
    <cfRule type="expression" priority="214" dxfId="0" stopIfTrue="1">
      <formula>AND(COUNTIF($C$62,C62)&gt;1,NOT(ISBLANK(C62)))</formula>
    </cfRule>
  </conditionalFormatting>
  <conditionalFormatting sqref="C63">
    <cfRule type="expression" priority="33" dxfId="0" stopIfTrue="1">
      <formula>AND(COUNTIF($C$63,C63)&gt;1,NOT(ISBLANK(C63)))</formula>
    </cfRule>
    <cfRule type="expression" priority="123" dxfId="0" stopIfTrue="1">
      <formula>AND(COUNTIF($C$63,C63)&gt;1,NOT(ISBLANK(C63)))</formula>
    </cfRule>
    <cfRule type="expression" priority="213" dxfId="0" stopIfTrue="1">
      <formula>AND(COUNTIF($C$63,C63)&gt;1,NOT(ISBLANK(C63)))</formula>
    </cfRule>
  </conditionalFormatting>
  <conditionalFormatting sqref="C64">
    <cfRule type="expression" priority="32" dxfId="0" stopIfTrue="1">
      <formula>AND(COUNTIF($C$64,C64)&gt;1,NOT(ISBLANK(C64)))</formula>
    </cfRule>
    <cfRule type="expression" priority="122" dxfId="0" stopIfTrue="1">
      <formula>AND(COUNTIF($C$64,C64)&gt;1,NOT(ISBLANK(C64)))</formula>
    </cfRule>
    <cfRule type="expression" priority="212" dxfId="0" stopIfTrue="1">
      <formula>AND(COUNTIF($C$64,C64)&gt;1,NOT(ISBLANK(C64)))</formula>
    </cfRule>
  </conditionalFormatting>
  <conditionalFormatting sqref="C65">
    <cfRule type="expression" priority="31" dxfId="0" stopIfTrue="1">
      <formula>AND(COUNTIF($C$65,C65)&gt;1,NOT(ISBLANK(C65)))</formula>
    </cfRule>
    <cfRule type="expression" priority="121" dxfId="0" stopIfTrue="1">
      <formula>AND(COUNTIF($C$65,C65)&gt;1,NOT(ISBLANK(C65)))</formula>
    </cfRule>
    <cfRule type="expression" priority="211" dxfId="0" stopIfTrue="1">
      <formula>AND(COUNTIF($C$65,C65)&gt;1,NOT(ISBLANK(C65)))</formula>
    </cfRule>
  </conditionalFormatting>
  <conditionalFormatting sqref="C66">
    <cfRule type="expression" priority="30" dxfId="0" stopIfTrue="1">
      <formula>AND(COUNTIF($C$66,C66)&gt;1,NOT(ISBLANK(C66)))</formula>
    </cfRule>
    <cfRule type="expression" priority="120" dxfId="0" stopIfTrue="1">
      <formula>AND(COUNTIF($C$66,C66)&gt;1,NOT(ISBLANK(C66)))</formula>
    </cfRule>
    <cfRule type="expression" priority="210" dxfId="0" stopIfTrue="1">
      <formula>AND(COUNTIF($C$66,C66)&gt;1,NOT(ISBLANK(C66)))</formula>
    </cfRule>
  </conditionalFormatting>
  <conditionalFormatting sqref="C67">
    <cfRule type="expression" priority="29" dxfId="0" stopIfTrue="1">
      <formula>AND(COUNTIF($C$67,C67)&gt;1,NOT(ISBLANK(C67)))</formula>
    </cfRule>
    <cfRule type="expression" priority="119" dxfId="0" stopIfTrue="1">
      <formula>AND(COUNTIF($C$67,C67)&gt;1,NOT(ISBLANK(C67)))</formula>
    </cfRule>
    <cfRule type="expression" priority="209" dxfId="0" stopIfTrue="1">
      <formula>AND(COUNTIF($C$67,C67)&gt;1,NOT(ISBLANK(C67)))</formula>
    </cfRule>
  </conditionalFormatting>
  <conditionalFormatting sqref="C68">
    <cfRule type="expression" priority="28" dxfId="0" stopIfTrue="1">
      <formula>AND(COUNTIF($C$68,C68)&gt;1,NOT(ISBLANK(C68)))</formula>
    </cfRule>
    <cfRule type="expression" priority="118" dxfId="0" stopIfTrue="1">
      <formula>AND(COUNTIF($C$68,C68)&gt;1,NOT(ISBLANK(C68)))</formula>
    </cfRule>
    <cfRule type="expression" priority="208" dxfId="0" stopIfTrue="1">
      <formula>AND(COUNTIF($C$68,C68)&gt;1,NOT(ISBLANK(C68)))</formula>
    </cfRule>
  </conditionalFormatting>
  <conditionalFormatting sqref="C69">
    <cfRule type="expression" priority="27" dxfId="0" stopIfTrue="1">
      <formula>AND(COUNTIF($C$69,C69)&gt;1,NOT(ISBLANK(C69)))</formula>
    </cfRule>
    <cfRule type="expression" priority="117" dxfId="0" stopIfTrue="1">
      <formula>AND(COUNTIF($C$69,C69)&gt;1,NOT(ISBLANK(C69)))</formula>
    </cfRule>
    <cfRule type="expression" priority="207" dxfId="0" stopIfTrue="1">
      <formula>AND(COUNTIF($C$69,C69)&gt;1,NOT(ISBLANK(C69)))</formula>
    </cfRule>
  </conditionalFormatting>
  <conditionalFormatting sqref="C70">
    <cfRule type="expression" priority="26" dxfId="0" stopIfTrue="1">
      <formula>AND(COUNTIF($C$70,C70)&gt;1,NOT(ISBLANK(C70)))</formula>
    </cfRule>
    <cfRule type="expression" priority="116" dxfId="0" stopIfTrue="1">
      <formula>AND(COUNTIF($C$70,C70)&gt;1,NOT(ISBLANK(C70)))</formula>
    </cfRule>
    <cfRule type="expression" priority="206" dxfId="0" stopIfTrue="1">
      <formula>AND(COUNTIF($C$70,C70)&gt;1,NOT(ISBLANK(C70)))</formula>
    </cfRule>
  </conditionalFormatting>
  <conditionalFormatting sqref="C71">
    <cfRule type="expression" priority="25" dxfId="0" stopIfTrue="1">
      <formula>AND(COUNTIF($C$71,C71)&gt;1,NOT(ISBLANK(C71)))</formula>
    </cfRule>
    <cfRule type="expression" priority="115" dxfId="0" stopIfTrue="1">
      <formula>AND(COUNTIF($C$71,C71)&gt;1,NOT(ISBLANK(C71)))</formula>
    </cfRule>
    <cfRule type="expression" priority="205" dxfId="0" stopIfTrue="1">
      <formula>AND(COUNTIF($C$71,C71)&gt;1,NOT(ISBLANK(C71)))</formula>
    </cfRule>
  </conditionalFormatting>
  <conditionalFormatting sqref="C72">
    <cfRule type="expression" priority="24" dxfId="0" stopIfTrue="1">
      <formula>AND(COUNTIF($C$72,C72)&gt;1,NOT(ISBLANK(C72)))</formula>
    </cfRule>
    <cfRule type="expression" priority="114" dxfId="0" stopIfTrue="1">
      <formula>AND(COUNTIF($C$72,C72)&gt;1,NOT(ISBLANK(C72)))</formula>
    </cfRule>
    <cfRule type="expression" priority="204" dxfId="0" stopIfTrue="1">
      <formula>AND(COUNTIF($C$72,C72)&gt;1,NOT(ISBLANK(C72)))</formula>
    </cfRule>
  </conditionalFormatting>
  <conditionalFormatting sqref="C73">
    <cfRule type="expression" priority="23" dxfId="0" stopIfTrue="1">
      <formula>AND(COUNTIF($C$73,C73)&gt;1,NOT(ISBLANK(C73)))</formula>
    </cfRule>
    <cfRule type="expression" priority="113" dxfId="0" stopIfTrue="1">
      <formula>AND(COUNTIF($C$73,C73)&gt;1,NOT(ISBLANK(C73)))</formula>
    </cfRule>
    <cfRule type="expression" priority="203" dxfId="0" stopIfTrue="1">
      <formula>AND(COUNTIF($C$73,C73)&gt;1,NOT(ISBLANK(C73)))</formula>
    </cfRule>
  </conditionalFormatting>
  <conditionalFormatting sqref="C74">
    <cfRule type="expression" priority="22" dxfId="0" stopIfTrue="1">
      <formula>AND(COUNTIF($C$74,C74)&gt;1,NOT(ISBLANK(C74)))</formula>
    </cfRule>
    <cfRule type="expression" priority="112" dxfId="0" stopIfTrue="1">
      <formula>AND(COUNTIF($C$74,C74)&gt;1,NOT(ISBLANK(C74)))</formula>
    </cfRule>
    <cfRule type="expression" priority="202" dxfId="0" stopIfTrue="1">
      <formula>AND(COUNTIF($C$74,C74)&gt;1,NOT(ISBLANK(C74)))</formula>
    </cfRule>
  </conditionalFormatting>
  <conditionalFormatting sqref="C75">
    <cfRule type="expression" priority="21" dxfId="0" stopIfTrue="1">
      <formula>AND(COUNTIF($C$75,C75)&gt;1,NOT(ISBLANK(C75)))</formula>
    </cfRule>
    <cfRule type="expression" priority="111" dxfId="0" stopIfTrue="1">
      <formula>AND(COUNTIF($C$75,C75)&gt;1,NOT(ISBLANK(C75)))</formula>
    </cfRule>
    <cfRule type="expression" priority="201" dxfId="0" stopIfTrue="1">
      <formula>AND(COUNTIF($C$75,C75)&gt;1,NOT(ISBLANK(C75)))</formula>
    </cfRule>
  </conditionalFormatting>
  <conditionalFormatting sqref="C76">
    <cfRule type="expression" priority="20" dxfId="0" stopIfTrue="1">
      <formula>AND(COUNTIF($C$76,C76)&gt;1,NOT(ISBLANK(C76)))</formula>
    </cfRule>
    <cfRule type="expression" priority="110" dxfId="0" stopIfTrue="1">
      <formula>AND(COUNTIF($C$76,C76)&gt;1,NOT(ISBLANK(C76)))</formula>
    </cfRule>
    <cfRule type="expression" priority="200" dxfId="0" stopIfTrue="1">
      <formula>AND(COUNTIF($C$76,C76)&gt;1,NOT(ISBLANK(C76)))</formula>
    </cfRule>
  </conditionalFormatting>
  <conditionalFormatting sqref="C77">
    <cfRule type="expression" priority="19" dxfId="0" stopIfTrue="1">
      <formula>AND(COUNTIF($C$77,C77)&gt;1,NOT(ISBLANK(C77)))</formula>
    </cfRule>
    <cfRule type="expression" priority="109" dxfId="0" stopIfTrue="1">
      <formula>AND(COUNTIF($C$77,C77)&gt;1,NOT(ISBLANK(C77)))</formula>
    </cfRule>
    <cfRule type="expression" priority="199" dxfId="0" stopIfTrue="1">
      <formula>AND(COUNTIF($C$77,C77)&gt;1,NOT(ISBLANK(C77)))</formula>
    </cfRule>
  </conditionalFormatting>
  <conditionalFormatting sqref="C78">
    <cfRule type="expression" priority="18" dxfId="0" stopIfTrue="1">
      <formula>AND(COUNTIF($C$78,C78)&gt;1,NOT(ISBLANK(C78)))</formula>
    </cfRule>
    <cfRule type="expression" priority="108" dxfId="0" stopIfTrue="1">
      <formula>AND(COUNTIF($C$78,C78)&gt;1,NOT(ISBLANK(C78)))</formula>
    </cfRule>
    <cfRule type="expression" priority="198" dxfId="0" stopIfTrue="1">
      <formula>AND(COUNTIF($C$78,C78)&gt;1,NOT(ISBLANK(C78)))</formula>
    </cfRule>
  </conditionalFormatting>
  <conditionalFormatting sqref="C79">
    <cfRule type="expression" priority="17" dxfId="0" stopIfTrue="1">
      <formula>AND(COUNTIF($C$79,C79)&gt;1,NOT(ISBLANK(C79)))</formula>
    </cfRule>
    <cfRule type="expression" priority="107" dxfId="0" stopIfTrue="1">
      <formula>AND(COUNTIF($C$79,C79)&gt;1,NOT(ISBLANK(C79)))</formula>
    </cfRule>
    <cfRule type="expression" priority="197" dxfId="0" stopIfTrue="1">
      <formula>AND(COUNTIF($C$79,C79)&gt;1,NOT(ISBLANK(C79)))</formula>
    </cfRule>
  </conditionalFormatting>
  <conditionalFormatting sqref="C80">
    <cfRule type="expression" priority="16" dxfId="0" stopIfTrue="1">
      <formula>AND(COUNTIF($C$80,C80)&gt;1,NOT(ISBLANK(C80)))</formula>
    </cfRule>
    <cfRule type="expression" priority="106" dxfId="0" stopIfTrue="1">
      <formula>AND(COUNTIF($C$80,C80)&gt;1,NOT(ISBLANK(C80)))</formula>
    </cfRule>
    <cfRule type="expression" priority="196" dxfId="0" stopIfTrue="1">
      <formula>AND(COUNTIF($C$80,C80)&gt;1,NOT(ISBLANK(C80)))</formula>
    </cfRule>
  </conditionalFormatting>
  <conditionalFormatting sqref="C81">
    <cfRule type="expression" priority="15" dxfId="0" stopIfTrue="1">
      <formula>AND(COUNTIF($C$81,C81)&gt;1,NOT(ISBLANK(C81)))</formula>
    </cfRule>
    <cfRule type="expression" priority="105" dxfId="0" stopIfTrue="1">
      <formula>AND(COUNTIF($C$81,C81)&gt;1,NOT(ISBLANK(C81)))</formula>
    </cfRule>
    <cfRule type="expression" priority="195" dxfId="0" stopIfTrue="1">
      <formula>AND(COUNTIF($C$81,C81)&gt;1,NOT(ISBLANK(C81)))</formula>
    </cfRule>
  </conditionalFormatting>
  <conditionalFormatting sqref="C82">
    <cfRule type="expression" priority="14" dxfId="0" stopIfTrue="1">
      <formula>AND(COUNTIF($C$82,C82)&gt;1,NOT(ISBLANK(C82)))</formula>
    </cfRule>
    <cfRule type="expression" priority="104" dxfId="0" stopIfTrue="1">
      <formula>AND(COUNTIF($C$82,C82)&gt;1,NOT(ISBLANK(C82)))</formula>
    </cfRule>
    <cfRule type="expression" priority="194" dxfId="0" stopIfTrue="1">
      <formula>AND(COUNTIF($C$82,C82)&gt;1,NOT(ISBLANK(C82)))</formula>
    </cfRule>
  </conditionalFormatting>
  <conditionalFormatting sqref="C83">
    <cfRule type="expression" priority="13" dxfId="0" stopIfTrue="1">
      <formula>AND(COUNTIF($C$83,C83)&gt;1,NOT(ISBLANK(C83)))</formula>
    </cfRule>
    <cfRule type="expression" priority="103" dxfId="0" stopIfTrue="1">
      <formula>AND(COUNTIF($C$83,C83)&gt;1,NOT(ISBLANK(C83)))</formula>
    </cfRule>
    <cfRule type="expression" priority="193" dxfId="0" stopIfTrue="1">
      <formula>AND(COUNTIF($C$83,C83)&gt;1,NOT(ISBLANK(C83)))</formula>
    </cfRule>
  </conditionalFormatting>
  <conditionalFormatting sqref="C84">
    <cfRule type="expression" priority="12" dxfId="0" stopIfTrue="1">
      <formula>AND(COUNTIF($C$84,C84)&gt;1,NOT(ISBLANK(C84)))</formula>
    </cfRule>
    <cfRule type="expression" priority="102" dxfId="0" stopIfTrue="1">
      <formula>AND(COUNTIF($C$84,C84)&gt;1,NOT(ISBLANK(C84)))</formula>
    </cfRule>
    <cfRule type="expression" priority="192" dxfId="0" stopIfTrue="1">
      <formula>AND(COUNTIF($C$84,C84)&gt;1,NOT(ISBLANK(C84)))</formula>
    </cfRule>
  </conditionalFormatting>
  <conditionalFormatting sqref="C85">
    <cfRule type="expression" priority="11" dxfId="0" stopIfTrue="1">
      <formula>AND(COUNTIF($C$85,C85)&gt;1,NOT(ISBLANK(C85)))</formula>
    </cfRule>
    <cfRule type="expression" priority="101" dxfId="0" stopIfTrue="1">
      <formula>AND(COUNTIF($C$85,C85)&gt;1,NOT(ISBLANK(C85)))</formula>
    </cfRule>
    <cfRule type="expression" priority="191" dxfId="0" stopIfTrue="1">
      <formula>AND(COUNTIF($C$85,C85)&gt;1,NOT(ISBLANK(C85)))</formula>
    </cfRule>
  </conditionalFormatting>
  <conditionalFormatting sqref="C86">
    <cfRule type="expression" priority="10" dxfId="0" stopIfTrue="1">
      <formula>AND(COUNTIF($C$86,C86)&gt;1,NOT(ISBLANK(C86)))</formula>
    </cfRule>
    <cfRule type="expression" priority="100" dxfId="0" stopIfTrue="1">
      <formula>AND(COUNTIF($C$86,C86)&gt;1,NOT(ISBLANK(C86)))</formula>
    </cfRule>
    <cfRule type="expression" priority="190" dxfId="0" stopIfTrue="1">
      <formula>AND(COUNTIF($C$86,C86)&gt;1,NOT(ISBLANK(C86)))</formula>
    </cfRule>
  </conditionalFormatting>
  <conditionalFormatting sqref="C87">
    <cfRule type="expression" priority="9" dxfId="0" stopIfTrue="1">
      <formula>AND(COUNTIF($C$87,C87)&gt;1,NOT(ISBLANK(C87)))</formula>
    </cfRule>
    <cfRule type="expression" priority="99" dxfId="0" stopIfTrue="1">
      <formula>AND(COUNTIF($C$87,C87)&gt;1,NOT(ISBLANK(C87)))</formula>
    </cfRule>
    <cfRule type="expression" priority="189" dxfId="0" stopIfTrue="1">
      <formula>AND(COUNTIF($C$87,C87)&gt;1,NOT(ISBLANK(C87)))</formula>
    </cfRule>
  </conditionalFormatting>
  <conditionalFormatting sqref="C88">
    <cfRule type="expression" priority="8" dxfId="0" stopIfTrue="1">
      <formula>AND(COUNTIF($C$88,C88)&gt;1,NOT(ISBLANK(C88)))</formula>
    </cfRule>
    <cfRule type="expression" priority="98" dxfId="0" stopIfTrue="1">
      <formula>AND(COUNTIF($C$88,C88)&gt;1,NOT(ISBLANK(C88)))</formula>
    </cfRule>
    <cfRule type="expression" priority="188" dxfId="0" stopIfTrue="1">
      <formula>AND(COUNTIF($C$88,C88)&gt;1,NOT(ISBLANK(C88)))</formula>
    </cfRule>
  </conditionalFormatting>
  <conditionalFormatting sqref="C89">
    <cfRule type="expression" priority="7" dxfId="0" stopIfTrue="1">
      <formula>AND(COUNTIF($C$89,C89)&gt;1,NOT(ISBLANK(C89)))</formula>
    </cfRule>
    <cfRule type="expression" priority="97" dxfId="0" stopIfTrue="1">
      <formula>AND(COUNTIF($C$89,C89)&gt;1,NOT(ISBLANK(C89)))</formula>
    </cfRule>
    <cfRule type="expression" priority="187" dxfId="0" stopIfTrue="1">
      <formula>AND(COUNTIF($C$89,C89)&gt;1,NOT(ISBLANK(C89)))</formula>
    </cfRule>
  </conditionalFormatting>
  <conditionalFormatting sqref="C90">
    <cfRule type="expression" priority="6" dxfId="0" stopIfTrue="1">
      <formula>AND(COUNTIF($C$90,C90)&gt;1,NOT(ISBLANK(C90)))</formula>
    </cfRule>
    <cfRule type="expression" priority="96" dxfId="0" stopIfTrue="1">
      <formula>AND(COUNTIF($C$90,C90)&gt;1,NOT(ISBLANK(C90)))</formula>
    </cfRule>
    <cfRule type="expression" priority="186" dxfId="0" stopIfTrue="1">
      <formula>AND(COUNTIF($C$90,C90)&gt;1,NOT(ISBLANK(C90)))</formula>
    </cfRule>
  </conditionalFormatting>
  <conditionalFormatting sqref="C91">
    <cfRule type="expression" priority="5" dxfId="0" stopIfTrue="1">
      <formula>AND(COUNTIF($C$91,C91)&gt;1,NOT(ISBLANK(C91)))</formula>
    </cfRule>
    <cfRule type="expression" priority="95" dxfId="0" stopIfTrue="1">
      <formula>AND(COUNTIF($C$91,C91)&gt;1,NOT(ISBLANK(C91)))</formula>
    </cfRule>
    <cfRule type="expression" priority="185" dxfId="0" stopIfTrue="1">
      <formula>AND(COUNTIF($C$91,C91)&gt;1,NOT(ISBLANK(C91)))</formula>
    </cfRule>
  </conditionalFormatting>
  <conditionalFormatting sqref="C92">
    <cfRule type="expression" priority="4" dxfId="0" stopIfTrue="1">
      <formula>AND(COUNTIF($C$92,C92)&gt;1,NOT(ISBLANK(C92)))</formula>
    </cfRule>
    <cfRule type="expression" priority="94" dxfId="0" stopIfTrue="1">
      <formula>AND(COUNTIF($C$92,C92)&gt;1,NOT(ISBLANK(C92)))</formula>
    </cfRule>
    <cfRule type="expression" priority="184" dxfId="0" stopIfTrue="1">
      <formula>AND(COUNTIF($C$92,C92)&gt;1,NOT(ISBLANK(C92)))</formula>
    </cfRule>
  </conditionalFormatting>
  <conditionalFormatting sqref="C93">
    <cfRule type="expression" priority="3" dxfId="0" stopIfTrue="1">
      <formula>AND(COUNTIF($C$93,C93)&gt;1,NOT(ISBLANK(C93)))</formula>
    </cfRule>
    <cfRule type="expression" priority="93" dxfId="0" stopIfTrue="1">
      <formula>AND(COUNTIF($C$93,C93)&gt;1,NOT(ISBLANK(C93)))</formula>
    </cfRule>
    <cfRule type="expression" priority="183" dxfId="0" stopIfTrue="1">
      <formula>AND(COUNTIF($C$93,C93)&gt;1,NOT(ISBLANK(C93)))</formula>
    </cfRule>
  </conditionalFormatting>
  <conditionalFormatting sqref="C94">
    <cfRule type="expression" priority="2" dxfId="0" stopIfTrue="1">
      <formula>AND(COUNTIF($C$94,C94)&gt;1,NOT(ISBLANK(C94)))</formula>
    </cfRule>
    <cfRule type="expression" priority="92" dxfId="0" stopIfTrue="1">
      <formula>AND(COUNTIF($C$94,C94)&gt;1,NOT(ISBLANK(C94)))</formula>
    </cfRule>
    <cfRule type="expression" priority="182" dxfId="0" stopIfTrue="1">
      <formula>AND(COUNTIF($C$94,C94)&gt;1,NOT(ISBLANK(C94)))</formula>
    </cfRule>
  </conditionalFormatting>
  <conditionalFormatting sqref="C95">
    <cfRule type="expression" priority="1" dxfId="0" stopIfTrue="1">
      <formula>AND(COUNTIF($C$95,C95)&gt;1,NOT(ISBLANK(C95)))</formula>
    </cfRule>
    <cfRule type="expression" priority="91" dxfId="0" stopIfTrue="1">
      <formula>AND(COUNTIF($C$95,C95)&gt;1,NOT(ISBLANK(C95)))</formula>
    </cfRule>
    <cfRule type="expression" priority="181" dxfId="0" stopIfTrue="1">
      <formula>AND(COUNTIF($C$95,C95)&gt;1,NOT(ISBLANK(C95)))</formula>
    </cfRule>
  </conditionalFormatting>
  <conditionalFormatting sqref="C1:C4 C96:C65536">
    <cfRule type="expression" priority="578" dxfId="0" stopIfTrue="1">
      <formula>AND(COUNTIF($C$1:$C$4,C1)+COUNTIF($C$96:$C$65536,C1)&gt;1,NOT(ISBLANK(C1)))</formula>
    </cfRule>
  </conditionalFormatting>
  <dataValidations count="5">
    <dataValidation type="list" allowBlank="1" showInputMessage="1" showErrorMessage="1" sqref="F28 F68 F1:F6 F8:F9 F10:F23 F24:F27 F29:F41 F42:F51 F52:F63 F69:F73 F74:F79 F80:F88 F89:F94 F95:F65536">
      <formula1>"高中,初中,小学,大专,中专,本科"</formula1>
    </dataValidation>
    <dataValidation type="list" allowBlank="1" showInputMessage="1" showErrorMessage="1" sqref="D28 D1:D9 D10:D23 D24:D27 D29:D41 D42:D51 D52:D65 D66:D68 D69:D73 D74:D79 D80:D88 D89:D94 D95:D65536">
      <formula1>"男,女"</formula1>
    </dataValidation>
    <dataValidation type="list" allowBlank="1" showInputMessage="1" showErrorMessage="1" sqref="F7 F64:F65 F66:F67">
      <formula1>"高中,初中,小学,大专,中专"</formula1>
    </dataValidation>
    <dataValidation type="list" allowBlank="1" showInputMessage="1" showErrorMessage="1" sqref="G28 G1:G9 G10:G23 G24:G27 G29:G41 G42:G51 G52:G65 G66:G68 G69:G73 G74:G79 G80:G88 G89:G94 G95:G65536">
      <formula1>"藏,羌,汉"</formula1>
    </dataValidation>
    <dataValidation type="list" allowBlank="1" showInputMessage="1" showErrorMessage="1" sqref="M28 M1:M9 M10:M23 M24:M27 M29:M41 M42:M51 M52:M65 M66:M68 M69:M73 M74:M79 M80:M88 M89:M94 M95:M65536">
      <formula1>"信用社,农行,建行"</formula1>
    </dataValidation>
  </dataValidations>
  <printOptions/>
  <pageMargins left="0.0784722222222222" right="0.0388888888888889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E16" sqref="E16"/>
    </sheetView>
  </sheetViews>
  <sheetFormatPr defaultColWidth="9.00390625" defaultRowHeight="13.5"/>
  <cols>
    <col min="1" max="1" width="3.75390625" style="8" customWidth="1"/>
    <col min="2" max="2" width="7.625" style="8" customWidth="1"/>
    <col min="3" max="3" width="6.625" style="4" customWidth="1"/>
    <col min="4" max="4" width="2.75390625" style="8" customWidth="1"/>
    <col min="5" max="5" width="3.50390625" style="9" customWidth="1"/>
    <col min="6" max="7" width="4.25390625" style="9" customWidth="1"/>
    <col min="8" max="8" width="18.25390625" style="10" customWidth="1"/>
    <col min="9" max="9" width="19.75390625" style="11" customWidth="1"/>
    <col min="10" max="10" width="18.375" style="9" customWidth="1"/>
    <col min="11" max="11" width="6.625" style="9" customWidth="1"/>
    <col min="12" max="12" width="18.25390625" style="9" customWidth="1"/>
    <col min="13" max="13" width="11.75390625" style="9" customWidth="1"/>
    <col min="14" max="14" width="6.375" style="8" customWidth="1"/>
    <col min="15" max="15" width="5.375" style="8" customWidth="1"/>
    <col min="16" max="16" width="5.75390625" style="12" customWidth="1"/>
    <col min="17" max="18" width="5.875" style="11" customWidth="1"/>
    <col min="19" max="19" width="29.125" style="8" customWidth="1"/>
    <col min="20" max="16384" width="9.00390625" style="8" customWidth="1"/>
  </cols>
  <sheetData>
    <row r="1" ht="14.25">
      <c r="C1" s="4" t="s">
        <v>0</v>
      </c>
    </row>
    <row r="2" spans="3:19" ht="31.5" customHeight="1">
      <c r="C2" s="13" t="s">
        <v>481</v>
      </c>
      <c r="D2" s="13"/>
      <c r="E2" s="13"/>
      <c r="F2" s="13"/>
      <c r="G2" s="13"/>
      <c r="H2" s="14"/>
      <c r="I2" s="32"/>
      <c r="J2" s="13"/>
      <c r="K2" s="13"/>
      <c r="L2" s="13"/>
      <c r="M2" s="13"/>
      <c r="N2" s="13"/>
      <c r="O2" s="13"/>
      <c r="P2" s="33"/>
      <c r="Q2" s="32"/>
      <c r="R2" s="32"/>
      <c r="S2" s="13"/>
    </row>
    <row r="3" spans="1:19" s="1" customFormat="1" ht="27" customHeight="1">
      <c r="A3" s="15" t="s">
        <v>482</v>
      </c>
      <c r="B3" s="15"/>
      <c r="C3" s="15"/>
      <c r="D3" s="15"/>
      <c r="E3" s="15"/>
      <c r="F3" s="15"/>
      <c r="G3" s="15"/>
      <c r="H3" s="16"/>
      <c r="I3" s="34"/>
      <c r="J3" s="35"/>
      <c r="K3" s="35"/>
      <c r="L3" s="35"/>
      <c r="M3" s="35"/>
      <c r="N3" s="15"/>
      <c r="O3" s="15"/>
      <c r="P3" s="36"/>
      <c r="Q3" s="45"/>
      <c r="R3" s="45"/>
      <c r="S3" s="15"/>
    </row>
    <row r="4" spans="1:19" s="2" customFormat="1" ht="65.25" customHeight="1">
      <c r="A4" s="17" t="s">
        <v>3</v>
      </c>
      <c r="B4" s="17" t="s">
        <v>4</v>
      </c>
      <c r="C4" s="18" t="s">
        <v>5</v>
      </c>
      <c r="D4" s="19" t="s">
        <v>6</v>
      </c>
      <c r="E4" s="18" t="s">
        <v>7</v>
      </c>
      <c r="F4" s="18" t="s">
        <v>8</v>
      </c>
      <c r="G4" s="18" t="s">
        <v>9</v>
      </c>
      <c r="H4" s="20" t="s">
        <v>10</v>
      </c>
      <c r="I4" s="18" t="s">
        <v>11</v>
      </c>
      <c r="J4" s="18" t="s">
        <v>12</v>
      </c>
      <c r="K4" s="18" t="s">
        <v>13</v>
      </c>
      <c r="L4" s="18" t="s">
        <v>14</v>
      </c>
      <c r="M4" s="18" t="s">
        <v>15</v>
      </c>
      <c r="N4" s="37" t="s">
        <v>483</v>
      </c>
      <c r="O4" s="18" t="s">
        <v>16</v>
      </c>
      <c r="P4" s="20" t="s">
        <v>17</v>
      </c>
      <c r="Q4" s="18" t="s">
        <v>18</v>
      </c>
      <c r="R4" s="18" t="s">
        <v>19</v>
      </c>
      <c r="S4" s="18" t="s">
        <v>20</v>
      </c>
    </row>
    <row r="5" spans="1:20" s="3" customFormat="1" ht="19.5" customHeight="1">
      <c r="A5" s="21">
        <v>1</v>
      </c>
      <c r="B5" s="21" t="s">
        <v>40</v>
      </c>
      <c r="C5" s="22" t="s">
        <v>484</v>
      </c>
      <c r="D5" s="22" t="s">
        <v>42</v>
      </c>
      <c r="E5" s="22">
        <v>25</v>
      </c>
      <c r="F5" s="22" t="s">
        <v>234</v>
      </c>
      <c r="G5" s="22" t="s">
        <v>25</v>
      </c>
      <c r="H5" s="23" t="s">
        <v>485</v>
      </c>
      <c r="I5" s="38" t="s">
        <v>486</v>
      </c>
      <c r="J5" s="23" t="s">
        <v>487</v>
      </c>
      <c r="K5" s="22" t="s">
        <v>29</v>
      </c>
      <c r="L5" s="21" t="s">
        <v>488</v>
      </c>
      <c r="M5" s="22">
        <v>18728218176</v>
      </c>
      <c r="N5" s="21"/>
      <c r="O5" s="21">
        <v>2000</v>
      </c>
      <c r="P5" s="23" t="s">
        <v>58</v>
      </c>
      <c r="Q5" s="40" t="s">
        <v>489</v>
      </c>
      <c r="R5" s="40" t="s">
        <v>31</v>
      </c>
      <c r="S5" s="46" t="s">
        <v>490</v>
      </c>
      <c r="T5" s="47"/>
    </row>
    <row r="6" spans="1:19" ht="24.75" customHeight="1">
      <c r="A6" s="21">
        <v>2</v>
      </c>
      <c r="B6" s="21" t="s">
        <v>47</v>
      </c>
      <c r="C6" s="22" t="s">
        <v>491</v>
      </c>
      <c r="D6" s="21" t="s">
        <v>23</v>
      </c>
      <c r="E6" s="22">
        <v>49</v>
      </c>
      <c r="F6" s="22" t="s">
        <v>24</v>
      </c>
      <c r="G6" s="22" t="s">
        <v>25</v>
      </c>
      <c r="H6" s="23" t="s">
        <v>492</v>
      </c>
      <c r="I6" s="39" t="s">
        <v>493</v>
      </c>
      <c r="J6" s="23" t="s">
        <v>494</v>
      </c>
      <c r="K6" s="23" t="s">
        <v>110</v>
      </c>
      <c r="L6" s="21" t="s">
        <v>495</v>
      </c>
      <c r="M6" s="22">
        <v>15196203358</v>
      </c>
      <c r="N6" s="21"/>
      <c r="O6" s="21">
        <v>2000</v>
      </c>
      <c r="P6" s="23" t="s">
        <v>58</v>
      </c>
      <c r="Q6" s="40" t="s">
        <v>489</v>
      </c>
      <c r="R6" s="40" t="s">
        <v>31</v>
      </c>
      <c r="S6" s="46" t="s">
        <v>490</v>
      </c>
    </row>
    <row r="7" spans="1:19" s="4" customFormat="1" ht="24.75" customHeight="1">
      <c r="A7" s="21">
        <v>3</v>
      </c>
      <c r="B7" s="22" t="s">
        <v>176</v>
      </c>
      <c r="C7" s="22" t="s">
        <v>496</v>
      </c>
      <c r="D7" s="22" t="s">
        <v>23</v>
      </c>
      <c r="E7" s="22">
        <v>54</v>
      </c>
      <c r="F7" s="22" t="s">
        <v>24</v>
      </c>
      <c r="G7" s="22" t="s">
        <v>34</v>
      </c>
      <c r="H7" s="23" t="s">
        <v>497</v>
      </c>
      <c r="I7" s="40" t="s">
        <v>498</v>
      </c>
      <c r="J7" s="23" t="s">
        <v>499</v>
      </c>
      <c r="K7" s="23" t="s">
        <v>110</v>
      </c>
      <c r="L7" s="21" t="s">
        <v>283</v>
      </c>
      <c r="M7" s="22">
        <v>18783724582</v>
      </c>
      <c r="N7" s="22"/>
      <c r="O7" s="22">
        <v>2000</v>
      </c>
      <c r="P7" s="23" t="s">
        <v>58</v>
      </c>
      <c r="Q7" s="40"/>
      <c r="R7" s="40" t="s">
        <v>182</v>
      </c>
      <c r="S7" s="46" t="s">
        <v>500</v>
      </c>
    </row>
    <row r="8" spans="1:19" s="4" customFormat="1" ht="24.75" customHeight="1">
      <c r="A8" s="21">
        <v>4</v>
      </c>
      <c r="B8" s="24" t="s">
        <v>40</v>
      </c>
      <c r="C8" s="22" t="s">
        <v>501</v>
      </c>
      <c r="D8" s="21" t="s">
        <v>23</v>
      </c>
      <c r="E8" s="22">
        <v>46</v>
      </c>
      <c r="F8" s="22" t="s">
        <v>24</v>
      </c>
      <c r="G8" s="22" t="s">
        <v>34</v>
      </c>
      <c r="H8" s="23" t="s">
        <v>502</v>
      </c>
      <c r="I8" s="40" t="s">
        <v>503</v>
      </c>
      <c r="J8" s="23" t="s">
        <v>504</v>
      </c>
      <c r="K8" s="23" t="s">
        <v>110</v>
      </c>
      <c r="L8" s="21" t="s">
        <v>505</v>
      </c>
      <c r="M8" s="22">
        <v>15884091415</v>
      </c>
      <c r="N8" s="22"/>
      <c r="O8" s="22">
        <v>2000</v>
      </c>
      <c r="P8" s="22">
        <v>2000</v>
      </c>
      <c r="Q8" s="40"/>
      <c r="R8" s="40" t="s">
        <v>212</v>
      </c>
      <c r="S8" s="46" t="s">
        <v>490</v>
      </c>
    </row>
    <row r="9" spans="1:19" s="4" customFormat="1" ht="24.75" customHeight="1">
      <c r="A9" s="21">
        <v>5</v>
      </c>
      <c r="B9" s="24" t="s">
        <v>40</v>
      </c>
      <c r="C9" s="22" t="s">
        <v>506</v>
      </c>
      <c r="D9" s="21" t="s">
        <v>23</v>
      </c>
      <c r="E9" s="22">
        <v>48</v>
      </c>
      <c r="F9" s="22" t="s">
        <v>24</v>
      </c>
      <c r="G9" s="22" t="s">
        <v>34</v>
      </c>
      <c r="H9" s="23" t="s">
        <v>507</v>
      </c>
      <c r="I9" s="40" t="s">
        <v>508</v>
      </c>
      <c r="J9" s="23" t="s">
        <v>509</v>
      </c>
      <c r="K9" s="23" t="s">
        <v>110</v>
      </c>
      <c r="L9" s="21" t="s">
        <v>510</v>
      </c>
      <c r="M9" s="22">
        <v>17336846646</v>
      </c>
      <c r="N9" s="22"/>
      <c r="O9" s="22">
        <v>2000</v>
      </c>
      <c r="P9" s="22">
        <v>2000</v>
      </c>
      <c r="Q9" s="40"/>
      <c r="R9" s="40" t="s">
        <v>212</v>
      </c>
      <c r="S9" s="46" t="s">
        <v>490</v>
      </c>
    </row>
    <row r="10" spans="1:19" ht="23.25" customHeight="1">
      <c r="A10" s="21">
        <v>6</v>
      </c>
      <c r="B10" s="25" t="s">
        <v>40</v>
      </c>
      <c r="C10" s="25" t="s">
        <v>511</v>
      </c>
      <c r="D10" s="25" t="s">
        <v>23</v>
      </c>
      <c r="E10" s="24">
        <v>26</v>
      </c>
      <c r="F10" s="24" t="s">
        <v>234</v>
      </c>
      <c r="G10" s="24" t="s">
        <v>165</v>
      </c>
      <c r="H10" s="26" t="s">
        <v>512</v>
      </c>
      <c r="I10" s="41" t="s">
        <v>513</v>
      </c>
      <c r="J10" s="26" t="s">
        <v>514</v>
      </c>
      <c r="K10" s="22" t="s">
        <v>29</v>
      </c>
      <c r="L10" s="21" t="s">
        <v>515</v>
      </c>
      <c r="M10" s="22">
        <v>13558581967</v>
      </c>
      <c r="N10" s="22"/>
      <c r="O10" s="22">
        <v>2000</v>
      </c>
      <c r="P10" s="42" t="s">
        <v>58</v>
      </c>
      <c r="Q10" s="40"/>
      <c r="R10" s="41" t="s">
        <v>212</v>
      </c>
      <c r="S10" s="46" t="s">
        <v>516</v>
      </c>
    </row>
    <row r="11" spans="1:19" ht="27.75" customHeight="1">
      <c r="A11" s="21">
        <v>7</v>
      </c>
      <c r="B11" s="24" t="s">
        <v>21</v>
      </c>
      <c r="C11" s="24" t="s">
        <v>517</v>
      </c>
      <c r="D11" s="24" t="s">
        <v>23</v>
      </c>
      <c r="E11" s="24">
        <v>27</v>
      </c>
      <c r="F11" s="24" t="s">
        <v>24</v>
      </c>
      <c r="G11" s="24" t="s">
        <v>25</v>
      </c>
      <c r="H11" s="26" t="s">
        <v>518</v>
      </c>
      <c r="I11" s="41" t="s">
        <v>519</v>
      </c>
      <c r="J11" s="26" t="s">
        <v>520</v>
      </c>
      <c r="K11" s="24" t="s">
        <v>29</v>
      </c>
      <c r="L11" s="25" t="s">
        <v>521</v>
      </c>
      <c r="M11" s="24">
        <v>15283714213</v>
      </c>
      <c r="N11" s="24"/>
      <c r="O11" s="24">
        <v>2000</v>
      </c>
      <c r="P11" s="43" t="s">
        <v>58</v>
      </c>
      <c r="Q11" s="41"/>
      <c r="R11" s="41" t="s">
        <v>212</v>
      </c>
      <c r="S11" s="46" t="s">
        <v>490</v>
      </c>
    </row>
    <row r="12" spans="1:19" ht="22.5" customHeight="1">
      <c r="A12" s="21">
        <v>8</v>
      </c>
      <c r="B12" s="24" t="s">
        <v>64</v>
      </c>
      <c r="C12" s="24" t="s">
        <v>522</v>
      </c>
      <c r="D12" s="24" t="s">
        <v>42</v>
      </c>
      <c r="E12" s="24">
        <v>28</v>
      </c>
      <c r="F12" s="24" t="s">
        <v>24</v>
      </c>
      <c r="G12" s="24" t="s">
        <v>25</v>
      </c>
      <c r="H12" s="26" t="s">
        <v>523</v>
      </c>
      <c r="I12" s="41" t="s">
        <v>524</v>
      </c>
      <c r="J12" s="26" t="s">
        <v>525</v>
      </c>
      <c r="K12" s="24" t="s">
        <v>29</v>
      </c>
      <c r="L12" s="25" t="s">
        <v>526</v>
      </c>
      <c r="M12" s="24">
        <v>13981947060</v>
      </c>
      <c r="N12" s="24"/>
      <c r="O12" s="24">
        <v>2000</v>
      </c>
      <c r="P12" s="24">
        <v>2000</v>
      </c>
      <c r="Q12" s="41"/>
      <c r="R12" s="41" t="s">
        <v>212</v>
      </c>
      <c r="S12" s="46" t="s">
        <v>490</v>
      </c>
    </row>
    <row r="13" spans="1:19" ht="24.75" customHeight="1">
      <c r="A13" s="21">
        <v>9</v>
      </c>
      <c r="B13" s="22" t="s">
        <v>21</v>
      </c>
      <c r="C13" s="22" t="s">
        <v>527</v>
      </c>
      <c r="D13" s="21" t="s">
        <v>42</v>
      </c>
      <c r="E13" s="22">
        <v>32</v>
      </c>
      <c r="F13" s="22" t="s">
        <v>24</v>
      </c>
      <c r="G13" s="22" t="s">
        <v>25</v>
      </c>
      <c r="H13" s="23" t="s">
        <v>528</v>
      </c>
      <c r="I13" s="39" t="s">
        <v>529</v>
      </c>
      <c r="J13" s="23" t="s">
        <v>530</v>
      </c>
      <c r="K13" s="23" t="s">
        <v>29</v>
      </c>
      <c r="L13" s="21" t="s">
        <v>531</v>
      </c>
      <c r="M13" s="22">
        <v>13558582926</v>
      </c>
      <c r="N13" s="21"/>
      <c r="O13" s="21">
        <v>2500</v>
      </c>
      <c r="P13" s="23" t="s">
        <v>84</v>
      </c>
      <c r="Q13" s="40" t="s">
        <v>489</v>
      </c>
      <c r="R13" s="40" t="s">
        <v>212</v>
      </c>
      <c r="S13" s="46" t="s">
        <v>532</v>
      </c>
    </row>
    <row r="14" spans="1:19" ht="28.5" customHeight="1">
      <c r="A14" s="21">
        <v>10</v>
      </c>
      <c r="B14" s="24" t="s">
        <v>21</v>
      </c>
      <c r="C14" s="24" t="s">
        <v>533</v>
      </c>
      <c r="D14" s="24" t="s">
        <v>42</v>
      </c>
      <c r="E14" s="24">
        <v>33</v>
      </c>
      <c r="F14" s="24" t="s">
        <v>75</v>
      </c>
      <c r="G14" s="24" t="s">
        <v>25</v>
      </c>
      <c r="H14" s="26" t="s">
        <v>534</v>
      </c>
      <c r="I14" s="41" t="s">
        <v>535</v>
      </c>
      <c r="J14" s="26" t="s">
        <v>536</v>
      </c>
      <c r="K14" s="24" t="s">
        <v>110</v>
      </c>
      <c r="L14" s="25" t="s">
        <v>537</v>
      </c>
      <c r="M14" s="24">
        <v>13056460002</v>
      </c>
      <c r="N14" s="24"/>
      <c r="O14" s="24">
        <v>2000</v>
      </c>
      <c r="P14" s="43" t="s">
        <v>58</v>
      </c>
      <c r="Q14" s="41"/>
      <c r="R14" s="41" t="s">
        <v>212</v>
      </c>
      <c r="S14" s="48" t="s">
        <v>538</v>
      </c>
    </row>
    <row r="15" spans="1:19" ht="24.75" customHeight="1">
      <c r="A15" s="21">
        <v>11</v>
      </c>
      <c r="B15" s="25" t="s">
        <v>176</v>
      </c>
      <c r="C15" s="25" t="s">
        <v>539</v>
      </c>
      <c r="D15" s="25" t="s">
        <v>23</v>
      </c>
      <c r="E15" s="24">
        <v>43</v>
      </c>
      <c r="F15" s="24" t="s">
        <v>24</v>
      </c>
      <c r="G15" s="24" t="s">
        <v>34</v>
      </c>
      <c r="H15" s="26" t="s">
        <v>540</v>
      </c>
      <c r="I15" s="41" t="s">
        <v>541</v>
      </c>
      <c r="J15" s="26" t="s">
        <v>542</v>
      </c>
      <c r="K15" s="24" t="s">
        <v>110</v>
      </c>
      <c r="L15" s="25" t="s">
        <v>543</v>
      </c>
      <c r="M15" s="24">
        <v>15884088682</v>
      </c>
      <c r="N15" s="24"/>
      <c r="O15" s="24">
        <v>2000</v>
      </c>
      <c r="P15" s="43" t="s">
        <v>58</v>
      </c>
      <c r="Q15" s="41"/>
      <c r="R15" s="41" t="s">
        <v>212</v>
      </c>
      <c r="S15" s="49" t="s">
        <v>544</v>
      </c>
    </row>
    <row r="16" spans="1:19" ht="24.75" customHeight="1">
      <c r="A16" s="21"/>
      <c r="B16" s="22"/>
      <c r="C16" s="22"/>
      <c r="D16" s="21"/>
      <c r="E16" s="22"/>
      <c r="F16" s="22"/>
      <c r="G16" s="22"/>
      <c r="H16" s="23"/>
      <c r="I16" s="40"/>
      <c r="J16" s="23"/>
      <c r="K16" s="23"/>
      <c r="L16" s="22"/>
      <c r="M16" s="22"/>
      <c r="N16" s="21"/>
      <c r="O16" s="21"/>
      <c r="P16" s="23"/>
      <c r="Q16" s="40"/>
      <c r="R16" s="40"/>
      <c r="S16" s="46"/>
    </row>
    <row r="17" spans="1:19" ht="24.75" customHeight="1">
      <c r="A17" s="21"/>
      <c r="B17" s="22"/>
      <c r="C17" s="22"/>
      <c r="D17" s="21"/>
      <c r="E17" s="22"/>
      <c r="F17" s="22"/>
      <c r="G17" s="22"/>
      <c r="H17" s="23"/>
      <c r="I17" s="40"/>
      <c r="J17" s="23"/>
      <c r="K17" s="23"/>
      <c r="L17" s="22"/>
      <c r="M17" s="22"/>
      <c r="N17" s="21"/>
      <c r="O17" s="21"/>
      <c r="P17" s="23"/>
      <c r="Q17" s="40"/>
      <c r="R17" s="40"/>
      <c r="S17" s="46"/>
    </row>
    <row r="18" spans="1:19" s="5" customFormat="1" ht="24.75" customHeight="1">
      <c r="A18" s="21"/>
      <c r="B18" s="22"/>
      <c r="C18" s="22"/>
      <c r="D18" s="21"/>
      <c r="E18" s="22"/>
      <c r="F18" s="22"/>
      <c r="G18" s="22"/>
      <c r="H18" s="23"/>
      <c r="I18" s="40"/>
      <c r="J18" s="23"/>
      <c r="K18" s="23"/>
      <c r="L18" s="22"/>
      <c r="M18" s="22"/>
      <c r="N18" s="21"/>
      <c r="O18" s="21"/>
      <c r="P18" s="23"/>
      <c r="Q18" s="40"/>
      <c r="R18" s="40"/>
      <c r="S18" s="46"/>
    </row>
    <row r="19" spans="1:19" s="3" customFormat="1" ht="24.75" customHeight="1">
      <c r="A19" s="27"/>
      <c r="B19" s="28"/>
      <c r="C19" s="28"/>
      <c r="D19" s="27"/>
      <c r="E19" s="28"/>
      <c r="F19" s="28"/>
      <c r="G19" s="28"/>
      <c r="H19" s="29"/>
      <c r="I19" s="44"/>
      <c r="J19" s="29"/>
      <c r="K19" s="29"/>
      <c r="L19" s="28"/>
      <c r="M19" s="28"/>
      <c r="N19" s="27"/>
      <c r="O19" s="27"/>
      <c r="P19" s="29"/>
      <c r="Q19" s="44"/>
      <c r="R19" s="44"/>
      <c r="S19" s="50"/>
    </row>
    <row r="20" spans="1:19" ht="24.75" customHeight="1">
      <c r="A20" s="21"/>
      <c r="B20" s="22"/>
      <c r="C20" s="22"/>
      <c r="D20" s="21"/>
      <c r="E20" s="22"/>
      <c r="F20" s="22"/>
      <c r="G20" s="22"/>
      <c r="H20" s="23"/>
      <c r="I20" s="40"/>
      <c r="J20" s="23"/>
      <c r="K20" s="23"/>
      <c r="L20" s="22"/>
      <c r="M20" s="22"/>
      <c r="N20" s="21"/>
      <c r="O20" s="21"/>
      <c r="P20" s="23"/>
      <c r="Q20" s="40"/>
      <c r="R20" s="40"/>
      <c r="S20" s="51"/>
    </row>
    <row r="21" spans="1:19" ht="24.75" customHeight="1">
      <c r="A21" s="21"/>
      <c r="B21" s="22"/>
      <c r="C21" s="22"/>
      <c r="D21" s="21"/>
      <c r="E21" s="22"/>
      <c r="F21" s="22"/>
      <c r="G21" s="22"/>
      <c r="H21" s="23"/>
      <c r="I21" s="40"/>
      <c r="J21" s="23"/>
      <c r="K21" s="23"/>
      <c r="L21" s="22"/>
      <c r="M21" s="22"/>
      <c r="N21" s="21"/>
      <c r="O21" s="21"/>
      <c r="P21" s="23"/>
      <c r="Q21" s="40"/>
      <c r="R21" s="40"/>
      <c r="S21" s="51"/>
    </row>
    <row r="22" spans="1:19" ht="24.75" customHeight="1">
      <c r="A22" s="21"/>
      <c r="B22" s="22"/>
      <c r="C22" s="22"/>
      <c r="D22" s="21"/>
      <c r="E22" s="22"/>
      <c r="F22" s="22"/>
      <c r="G22" s="30"/>
      <c r="H22" s="23"/>
      <c r="I22" s="40"/>
      <c r="J22" s="22"/>
      <c r="K22" s="22"/>
      <c r="L22" s="22"/>
      <c r="M22" s="22"/>
      <c r="N22" s="21"/>
      <c r="O22" s="21"/>
      <c r="P22" s="23"/>
      <c r="Q22" s="40"/>
      <c r="R22" s="40"/>
      <c r="S22" s="51"/>
    </row>
    <row r="23" spans="1:19" ht="24.75" customHeight="1">
      <c r="A23" s="21"/>
      <c r="B23" s="22"/>
      <c r="C23" s="22"/>
      <c r="D23" s="22"/>
      <c r="E23" s="22"/>
      <c r="F23" s="22"/>
      <c r="G23" s="22"/>
      <c r="H23" s="23"/>
      <c r="I23" s="40"/>
      <c r="J23" s="22"/>
      <c r="K23" s="22"/>
      <c r="L23" s="23"/>
      <c r="M23" s="22"/>
      <c r="N23" s="22"/>
      <c r="O23" s="22"/>
      <c r="P23" s="23"/>
      <c r="Q23" s="40"/>
      <c r="R23" s="40"/>
      <c r="S23" s="51"/>
    </row>
    <row r="24" spans="1:19" ht="24.75" customHeight="1">
      <c r="A24" s="21"/>
      <c r="B24" s="22"/>
      <c r="C24" s="22"/>
      <c r="D24" s="21"/>
      <c r="E24" s="22"/>
      <c r="F24" s="22"/>
      <c r="G24" s="22"/>
      <c r="H24" s="23"/>
      <c r="I24" s="40"/>
      <c r="J24" s="22"/>
      <c r="K24" s="22"/>
      <c r="L24" s="22"/>
      <c r="M24" s="22"/>
      <c r="N24" s="21"/>
      <c r="O24" s="21"/>
      <c r="P24" s="23"/>
      <c r="Q24" s="40"/>
      <c r="R24" s="40"/>
      <c r="S24" s="46"/>
    </row>
    <row r="25" spans="1:19" ht="24.75" customHeight="1">
      <c r="A25" s="21"/>
      <c r="B25" s="22"/>
      <c r="C25" s="22"/>
      <c r="D25" s="21"/>
      <c r="E25" s="22"/>
      <c r="F25" s="22"/>
      <c r="G25" s="22"/>
      <c r="H25" s="23"/>
      <c r="I25" s="40"/>
      <c r="J25" s="23"/>
      <c r="K25" s="23"/>
      <c r="L25" s="22"/>
      <c r="M25" s="22"/>
      <c r="N25" s="21"/>
      <c r="O25" s="21"/>
      <c r="P25" s="23"/>
      <c r="Q25" s="40"/>
      <c r="R25" s="40"/>
      <c r="S25" s="46"/>
    </row>
    <row r="26" spans="1:19" ht="24.75" customHeight="1">
      <c r="A26" s="21"/>
      <c r="B26" s="22"/>
      <c r="C26" s="22"/>
      <c r="D26" s="21"/>
      <c r="E26" s="22"/>
      <c r="F26" s="22"/>
      <c r="G26" s="22"/>
      <c r="H26" s="23"/>
      <c r="I26" s="40"/>
      <c r="J26" s="23"/>
      <c r="K26" s="23"/>
      <c r="L26" s="22"/>
      <c r="M26" s="22"/>
      <c r="N26" s="21"/>
      <c r="O26" s="21"/>
      <c r="P26" s="23"/>
      <c r="Q26" s="40"/>
      <c r="R26" s="40"/>
      <c r="S26" s="46"/>
    </row>
    <row r="27" spans="1:19" s="3" customFormat="1" ht="24.75" customHeight="1">
      <c r="A27" s="27"/>
      <c r="B27" s="28"/>
      <c r="C27" s="28"/>
      <c r="D27" s="27"/>
      <c r="E27" s="28"/>
      <c r="F27" s="28"/>
      <c r="G27" s="28"/>
      <c r="H27" s="29"/>
      <c r="I27" s="44"/>
      <c r="J27" s="29"/>
      <c r="K27" s="29"/>
      <c r="L27" s="28"/>
      <c r="M27" s="28"/>
      <c r="N27" s="27"/>
      <c r="O27" s="27"/>
      <c r="P27" s="29"/>
      <c r="Q27" s="44"/>
      <c r="R27" s="44"/>
      <c r="S27" s="50"/>
    </row>
    <row r="28" spans="1:19" ht="24.75" customHeight="1">
      <c r="A28" s="21"/>
      <c r="B28" s="22"/>
      <c r="C28" s="22"/>
      <c r="D28" s="21"/>
      <c r="E28" s="22"/>
      <c r="F28" s="22"/>
      <c r="G28" s="22"/>
      <c r="H28" s="23"/>
      <c r="I28" s="40"/>
      <c r="J28" s="23"/>
      <c r="K28" s="23"/>
      <c r="L28" s="22"/>
      <c r="M28" s="22"/>
      <c r="N28" s="21"/>
      <c r="O28" s="21"/>
      <c r="P28" s="23"/>
      <c r="Q28" s="40"/>
      <c r="R28" s="40"/>
      <c r="S28" s="46"/>
    </row>
    <row r="29" spans="1:19" ht="24.75" customHeight="1">
      <c r="A29" s="21"/>
      <c r="B29" s="22"/>
      <c r="C29" s="22"/>
      <c r="D29" s="21"/>
      <c r="E29" s="22"/>
      <c r="F29" s="22"/>
      <c r="G29" s="22"/>
      <c r="H29" s="23"/>
      <c r="I29" s="40"/>
      <c r="J29" s="23"/>
      <c r="K29" s="23"/>
      <c r="L29" s="22"/>
      <c r="M29" s="22"/>
      <c r="N29" s="21"/>
      <c r="O29" s="21"/>
      <c r="P29" s="23"/>
      <c r="Q29" s="40"/>
      <c r="R29" s="40"/>
      <c r="S29" s="46"/>
    </row>
    <row r="30" spans="1:19" ht="24.75" customHeight="1">
      <c r="A30" s="21"/>
      <c r="B30" s="22"/>
      <c r="C30" s="22"/>
      <c r="D30" s="21"/>
      <c r="E30" s="22"/>
      <c r="F30" s="22"/>
      <c r="G30" s="22"/>
      <c r="H30" s="23"/>
      <c r="I30" s="40"/>
      <c r="J30" s="23"/>
      <c r="K30" s="23"/>
      <c r="L30" s="22"/>
      <c r="M30" s="22"/>
      <c r="N30" s="21"/>
      <c r="O30" s="21"/>
      <c r="P30" s="23"/>
      <c r="Q30" s="40"/>
      <c r="R30" s="40"/>
      <c r="S30" s="46"/>
    </row>
    <row r="31" spans="1:19" ht="24.75" customHeight="1">
      <c r="A31" s="21"/>
      <c r="B31" s="22"/>
      <c r="C31" s="22"/>
      <c r="D31" s="21"/>
      <c r="E31" s="22"/>
      <c r="F31" s="22"/>
      <c r="G31" s="22"/>
      <c r="H31" s="23"/>
      <c r="I31" s="40"/>
      <c r="J31" s="23"/>
      <c r="K31" s="23"/>
      <c r="L31" s="22"/>
      <c r="M31" s="22"/>
      <c r="N31" s="21"/>
      <c r="O31" s="21"/>
      <c r="P31" s="23"/>
      <c r="Q31" s="40"/>
      <c r="R31" s="40"/>
      <c r="S31" s="46"/>
    </row>
    <row r="32" spans="1:19" ht="24.75" customHeight="1">
      <c r="A32" s="21"/>
      <c r="B32" s="22"/>
      <c r="C32" s="22"/>
      <c r="D32" s="21"/>
      <c r="E32" s="22"/>
      <c r="F32" s="22"/>
      <c r="G32" s="22"/>
      <c r="H32" s="23"/>
      <c r="I32" s="40"/>
      <c r="J32" s="23"/>
      <c r="K32" s="23"/>
      <c r="L32" s="22"/>
      <c r="M32" s="22"/>
      <c r="N32" s="21"/>
      <c r="O32" s="21"/>
      <c r="P32" s="23"/>
      <c r="Q32" s="40"/>
      <c r="R32" s="40"/>
      <c r="S32" s="46"/>
    </row>
    <row r="33" spans="1:19" ht="24.75" customHeight="1">
      <c r="A33" s="21"/>
      <c r="B33" s="22"/>
      <c r="C33" s="22"/>
      <c r="D33" s="21"/>
      <c r="E33" s="22"/>
      <c r="F33" s="22"/>
      <c r="G33" s="22"/>
      <c r="H33" s="23"/>
      <c r="I33" s="40"/>
      <c r="J33" s="23"/>
      <c r="K33" s="23"/>
      <c r="L33" s="22"/>
      <c r="M33" s="22"/>
      <c r="N33" s="21"/>
      <c r="O33" s="21"/>
      <c r="P33" s="23"/>
      <c r="Q33" s="40"/>
      <c r="R33" s="40"/>
      <c r="S33" s="46"/>
    </row>
    <row r="34" spans="1:19" ht="24.75" customHeight="1">
      <c r="A34" s="21"/>
      <c r="B34" s="22"/>
      <c r="C34" s="22"/>
      <c r="D34" s="21"/>
      <c r="E34" s="22"/>
      <c r="F34" s="22"/>
      <c r="G34" s="22"/>
      <c r="H34" s="23"/>
      <c r="I34" s="40"/>
      <c r="J34" s="23"/>
      <c r="K34" s="23"/>
      <c r="L34" s="22"/>
      <c r="M34" s="22"/>
      <c r="N34" s="21"/>
      <c r="O34" s="21"/>
      <c r="P34" s="23"/>
      <c r="Q34" s="40"/>
      <c r="R34" s="40"/>
      <c r="S34" s="46"/>
    </row>
    <row r="35" spans="1:19" s="4" customFormat="1" ht="24.75" customHeight="1">
      <c r="A35" s="21"/>
      <c r="B35" s="22"/>
      <c r="C35" s="22"/>
      <c r="D35" s="21"/>
      <c r="E35" s="22"/>
      <c r="F35" s="22"/>
      <c r="G35" s="22"/>
      <c r="H35" s="23"/>
      <c r="I35" s="40"/>
      <c r="J35" s="23"/>
      <c r="K35" s="23"/>
      <c r="L35" s="22"/>
      <c r="M35" s="22"/>
      <c r="N35" s="21"/>
      <c r="O35" s="21"/>
      <c r="P35" s="23"/>
      <c r="Q35" s="40"/>
      <c r="R35" s="40"/>
      <c r="S35" s="46"/>
    </row>
    <row r="36" spans="1:19" s="4" customFormat="1" ht="24.75" customHeight="1">
      <c r="A36" s="21"/>
      <c r="B36" s="22"/>
      <c r="C36" s="22"/>
      <c r="D36" s="21"/>
      <c r="E36" s="22"/>
      <c r="F36" s="22"/>
      <c r="G36" s="22"/>
      <c r="H36" s="23"/>
      <c r="I36" s="40"/>
      <c r="J36" s="23"/>
      <c r="K36" s="23"/>
      <c r="L36" s="22"/>
      <c r="M36" s="22"/>
      <c r="N36" s="21"/>
      <c r="O36" s="21"/>
      <c r="P36" s="23"/>
      <c r="Q36" s="40"/>
      <c r="R36" s="40"/>
      <c r="S36" s="46"/>
    </row>
    <row r="37" spans="1:19" s="4" customFormat="1" ht="24.75" customHeight="1">
      <c r="A37" s="21"/>
      <c r="B37" s="22"/>
      <c r="C37" s="22"/>
      <c r="D37" s="21"/>
      <c r="E37" s="22"/>
      <c r="F37" s="22"/>
      <c r="G37" s="22"/>
      <c r="H37" s="23"/>
      <c r="I37" s="40"/>
      <c r="J37" s="23"/>
      <c r="K37" s="23"/>
      <c r="L37" s="22"/>
      <c r="M37" s="22"/>
      <c r="N37" s="21"/>
      <c r="O37" s="21"/>
      <c r="P37" s="23"/>
      <c r="Q37" s="40"/>
      <c r="R37" s="40"/>
      <c r="S37" s="46"/>
    </row>
    <row r="38" spans="1:19" s="4" customFormat="1" ht="24.75" customHeight="1">
      <c r="A38" s="21"/>
      <c r="B38" s="22"/>
      <c r="C38" s="22"/>
      <c r="D38" s="21"/>
      <c r="E38" s="22"/>
      <c r="F38" s="22"/>
      <c r="G38" s="22"/>
      <c r="H38" s="23"/>
      <c r="I38" s="40"/>
      <c r="J38" s="23"/>
      <c r="K38" s="23"/>
      <c r="L38" s="22"/>
      <c r="M38" s="22"/>
      <c r="N38" s="21"/>
      <c r="O38" s="21"/>
      <c r="P38" s="23"/>
      <c r="Q38" s="40"/>
      <c r="R38" s="40"/>
      <c r="S38" s="46"/>
    </row>
    <row r="39" spans="1:19" s="4" customFormat="1" ht="24.75" customHeight="1">
      <c r="A39" s="21"/>
      <c r="B39" s="22"/>
      <c r="C39" s="22"/>
      <c r="D39" s="21"/>
      <c r="E39" s="22"/>
      <c r="F39" s="22"/>
      <c r="G39" s="22"/>
      <c r="H39" s="23"/>
      <c r="I39" s="40"/>
      <c r="J39" s="23"/>
      <c r="K39" s="23"/>
      <c r="L39" s="22"/>
      <c r="M39" s="22"/>
      <c r="N39" s="21"/>
      <c r="O39" s="21"/>
      <c r="P39" s="23"/>
      <c r="Q39" s="40"/>
      <c r="R39" s="40"/>
      <c r="S39" s="46"/>
    </row>
    <row r="40" spans="1:19" s="4" customFormat="1" ht="24.75" customHeight="1">
      <c r="A40" s="21"/>
      <c r="B40" s="22"/>
      <c r="C40" s="22"/>
      <c r="D40" s="21"/>
      <c r="E40" s="22"/>
      <c r="F40" s="22"/>
      <c r="G40" s="22"/>
      <c r="H40" s="23"/>
      <c r="I40" s="40"/>
      <c r="J40" s="23"/>
      <c r="K40" s="23"/>
      <c r="L40" s="22"/>
      <c r="M40" s="22"/>
      <c r="N40" s="21"/>
      <c r="O40" s="21"/>
      <c r="P40" s="23"/>
      <c r="Q40" s="40"/>
      <c r="R40" s="40"/>
      <c r="S40" s="46"/>
    </row>
    <row r="41" spans="1:19" s="4" customFormat="1" ht="24.75" customHeight="1">
      <c r="A41" s="21"/>
      <c r="B41" s="22"/>
      <c r="C41" s="22"/>
      <c r="D41" s="21"/>
      <c r="E41" s="22"/>
      <c r="F41" s="22"/>
      <c r="G41" s="22"/>
      <c r="H41" s="23"/>
      <c r="I41" s="40"/>
      <c r="J41" s="23"/>
      <c r="K41" s="23"/>
      <c r="L41" s="22"/>
      <c r="M41" s="22"/>
      <c r="N41" s="21"/>
      <c r="O41" s="21"/>
      <c r="P41" s="23"/>
      <c r="Q41" s="40"/>
      <c r="R41" s="40"/>
      <c r="S41" s="46"/>
    </row>
    <row r="42" spans="1:19" s="4" customFormat="1" ht="24.75" customHeight="1">
      <c r="A42" s="21"/>
      <c r="B42" s="22"/>
      <c r="C42" s="22"/>
      <c r="D42" s="21"/>
      <c r="E42" s="22"/>
      <c r="F42" s="22"/>
      <c r="G42" s="22"/>
      <c r="H42" s="23"/>
      <c r="I42" s="40"/>
      <c r="J42" s="23"/>
      <c r="K42" s="23"/>
      <c r="L42" s="22"/>
      <c r="M42" s="22"/>
      <c r="N42" s="21"/>
      <c r="O42" s="21"/>
      <c r="P42" s="23"/>
      <c r="Q42" s="40"/>
      <c r="R42" s="40"/>
      <c r="S42" s="46"/>
    </row>
    <row r="43" spans="1:19" s="4" customFormat="1" ht="24.75" customHeight="1">
      <c r="A43" s="21"/>
      <c r="B43" s="22"/>
      <c r="C43" s="22"/>
      <c r="D43" s="21"/>
      <c r="E43" s="22"/>
      <c r="F43" s="22"/>
      <c r="G43" s="22"/>
      <c r="H43" s="23"/>
      <c r="I43" s="40"/>
      <c r="J43" s="23"/>
      <c r="K43" s="23"/>
      <c r="L43" s="22"/>
      <c r="M43" s="22"/>
      <c r="N43" s="21"/>
      <c r="O43" s="21"/>
      <c r="P43" s="23"/>
      <c r="Q43" s="40"/>
      <c r="R43" s="40"/>
      <c r="S43" s="46"/>
    </row>
    <row r="44" spans="1:19" s="6" customFormat="1" ht="24.75" customHeight="1">
      <c r="A44" s="27"/>
      <c r="B44" s="28"/>
      <c r="C44" s="28"/>
      <c r="D44" s="27"/>
      <c r="E44" s="28"/>
      <c r="F44" s="28"/>
      <c r="G44" s="28"/>
      <c r="H44" s="29"/>
      <c r="I44" s="44"/>
      <c r="J44" s="29"/>
      <c r="K44" s="29"/>
      <c r="L44" s="28"/>
      <c r="M44" s="28"/>
      <c r="N44" s="27"/>
      <c r="O44" s="27"/>
      <c r="P44" s="29"/>
      <c r="Q44" s="44"/>
      <c r="R44" s="44"/>
      <c r="S44" s="50"/>
    </row>
    <row r="45" spans="1:19" s="6" customFormat="1" ht="24.75" customHeight="1">
      <c r="A45" s="27"/>
      <c r="B45" s="28"/>
      <c r="C45" s="28"/>
      <c r="D45" s="27"/>
      <c r="E45" s="28"/>
      <c r="F45" s="28"/>
      <c r="G45" s="28"/>
      <c r="H45" s="29"/>
      <c r="I45" s="44"/>
      <c r="J45" s="29"/>
      <c r="K45" s="29"/>
      <c r="L45" s="28"/>
      <c r="M45" s="28"/>
      <c r="N45" s="27"/>
      <c r="O45" s="27"/>
      <c r="P45" s="29"/>
      <c r="Q45" s="44"/>
      <c r="R45" s="44"/>
      <c r="S45" s="50"/>
    </row>
    <row r="46" spans="1:19" s="6" customFormat="1" ht="24.75" customHeight="1">
      <c r="A46" s="27"/>
      <c r="B46" s="28"/>
      <c r="C46" s="28"/>
      <c r="D46" s="27"/>
      <c r="E46" s="28"/>
      <c r="F46" s="28"/>
      <c r="G46" s="28"/>
      <c r="H46" s="29"/>
      <c r="I46" s="44"/>
      <c r="J46" s="29"/>
      <c r="K46" s="29"/>
      <c r="L46" s="28"/>
      <c r="M46" s="28"/>
      <c r="N46" s="27"/>
      <c r="O46" s="27"/>
      <c r="P46" s="29"/>
      <c r="Q46" s="44"/>
      <c r="R46" s="44"/>
      <c r="S46" s="50"/>
    </row>
    <row r="47" spans="1:19" s="6" customFormat="1" ht="24.75" customHeight="1">
      <c r="A47" s="27"/>
      <c r="B47" s="28"/>
      <c r="C47" s="28"/>
      <c r="D47" s="27"/>
      <c r="E47" s="28"/>
      <c r="F47" s="28"/>
      <c r="G47" s="28"/>
      <c r="H47" s="29"/>
      <c r="I47" s="44"/>
      <c r="J47" s="29"/>
      <c r="K47" s="29"/>
      <c r="L47" s="28"/>
      <c r="M47" s="28"/>
      <c r="N47" s="27"/>
      <c r="O47" s="27"/>
      <c r="P47" s="29"/>
      <c r="Q47" s="44"/>
      <c r="R47" s="44"/>
      <c r="S47" s="50"/>
    </row>
    <row r="48" spans="1:19" s="6" customFormat="1" ht="24.75" customHeight="1">
      <c r="A48" s="27"/>
      <c r="B48" s="28"/>
      <c r="C48" s="28"/>
      <c r="D48" s="27"/>
      <c r="E48" s="28"/>
      <c r="F48" s="28"/>
      <c r="G48" s="28"/>
      <c r="H48" s="29"/>
      <c r="I48" s="44"/>
      <c r="J48" s="29"/>
      <c r="K48" s="29"/>
      <c r="L48" s="28"/>
      <c r="M48" s="28"/>
      <c r="N48" s="27"/>
      <c r="O48" s="27"/>
      <c r="P48" s="29"/>
      <c r="Q48" s="44"/>
      <c r="R48" s="44"/>
      <c r="S48" s="50"/>
    </row>
    <row r="49" spans="1:19" s="4" customFormat="1" ht="24.75" customHeight="1">
      <c r="A49" s="21"/>
      <c r="B49" s="22"/>
      <c r="C49" s="22"/>
      <c r="D49" s="21"/>
      <c r="E49" s="22"/>
      <c r="F49" s="22"/>
      <c r="G49" s="22"/>
      <c r="H49" s="23"/>
      <c r="I49" s="40"/>
      <c r="J49" s="23"/>
      <c r="K49" s="23"/>
      <c r="L49" s="22"/>
      <c r="M49" s="22"/>
      <c r="N49" s="21"/>
      <c r="O49" s="21"/>
      <c r="P49" s="23"/>
      <c r="Q49" s="40"/>
      <c r="R49" s="40"/>
      <c r="S49" s="46"/>
    </row>
    <row r="50" spans="1:19" s="4" customFormat="1" ht="24.75" customHeight="1">
      <c r="A50" s="21"/>
      <c r="B50" s="22"/>
      <c r="C50" s="22"/>
      <c r="D50" s="21"/>
      <c r="E50" s="22"/>
      <c r="F50" s="22"/>
      <c r="G50" s="22"/>
      <c r="H50" s="23"/>
      <c r="I50" s="40"/>
      <c r="J50" s="23"/>
      <c r="K50" s="23"/>
      <c r="L50" s="22"/>
      <c r="M50" s="22"/>
      <c r="N50" s="21"/>
      <c r="O50" s="21"/>
      <c r="P50" s="23"/>
      <c r="Q50" s="40"/>
      <c r="R50" s="40"/>
      <c r="S50" s="46"/>
    </row>
    <row r="51" spans="1:19" s="4" customFormat="1" ht="24.75" customHeight="1">
      <c r="A51" s="21"/>
      <c r="B51" s="22"/>
      <c r="C51" s="22"/>
      <c r="D51" s="21"/>
      <c r="E51" s="22"/>
      <c r="F51" s="22"/>
      <c r="G51" s="22"/>
      <c r="H51" s="23"/>
      <c r="I51" s="40"/>
      <c r="J51" s="23"/>
      <c r="K51" s="23"/>
      <c r="L51" s="22"/>
      <c r="M51" s="22"/>
      <c r="N51" s="21"/>
      <c r="O51" s="21"/>
      <c r="P51" s="23"/>
      <c r="Q51" s="40"/>
      <c r="R51" s="40"/>
      <c r="S51" s="46"/>
    </row>
    <row r="52" spans="1:19" s="4" customFormat="1" ht="24.75" customHeight="1">
      <c r="A52" s="21"/>
      <c r="B52" s="22"/>
      <c r="C52" s="22"/>
      <c r="D52" s="21"/>
      <c r="E52" s="22"/>
      <c r="F52" s="22"/>
      <c r="G52" s="22"/>
      <c r="H52" s="23"/>
      <c r="I52" s="40"/>
      <c r="J52" s="23"/>
      <c r="K52" s="23"/>
      <c r="L52" s="22"/>
      <c r="M52" s="22"/>
      <c r="N52" s="21"/>
      <c r="O52" s="21"/>
      <c r="P52" s="23"/>
      <c r="Q52" s="40"/>
      <c r="R52" s="40"/>
      <c r="S52" s="46"/>
    </row>
    <row r="53" spans="1:19" s="4" customFormat="1" ht="24.75" customHeight="1">
      <c r="A53" s="21"/>
      <c r="B53" s="22"/>
      <c r="C53" s="22"/>
      <c r="D53" s="21"/>
      <c r="E53" s="22"/>
      <c r="F53" s="22"/>
      <c r="G53" s="22"/>
      <c r="H53" s="23"/>
      <c r="I53" s="40"/>
      <c r="J53" s="23"/>
      <c r="K53" s="23"/>
      <c r="L53" s="22"/>
      <c r="M53" s="22"/>
      <c r="N53" s="21"/>
      <c r="O53" s="21"/>
      <c r="P53" s="23"/>
      <c r="Q53" s="40"/>
      <c r="R53" s="40"/>
      <c r="S53" s="46"/>
    </row>
    <row r="54" spans="1:19" s="4" customFormat="1" ht="24.75" customHeight="1">
      <c r="A54" s="21"/>
      <c r="B54" s="22"/>
      <c r="C54" s="22"/>
      <c r="D54" s="21"/>
      <c r="E54" s="22"/>
      <c r="F54" s="22"/>
      <c r="G54" s="22"/>
      <c r="H54" s="23"/>
      <c r="I54" s="40"/>
      <c r="J54" s="23"/>
      <c r="K54" s="23"/>
      <c r="L54" s="22"/>
      <c r="M54" s="22"/>
      <c r="N54" s="21"/>
      <c r="O54" s="21"/>
      <c r="P54" s="23"/>
      <c r="Q54" s="40"/>
      <c r="R54" s="40"/>
      <c r="S54" s="46"/>
    </row>
    <row r="55" spans="1:19" s="4" customFormat="1" ht="24.75" customHeight="1">
      <c r="A55" s="21"/>
      <c r="B55" s="22"/>
      <c r="C55" s="22"/>
      <c r="D55" s="21"/>
      <c r="E55" s="22"/>
      <c r="F55" s="22"/>
      <c r="G55" s="22"/>
      <c r="H55" s="23"/>
      <c r="I55" s="40"/>
      <c r="J55" s="23"/>
      <c r="K55" s="23"/>
      <c r="L55" s="22"/>
      <c r="M55" s="22"/>
      <c r="N55" s="21"/>
      <c r="O55" s="21"/>
      <c r="P55" s="23"/>
      <c r="Q55" s="40"/>
      <c r="R55" s="40"/>
      <c r="S55" s="46"/>
    </row>
    <row r="56" spans="1:19" s="4" customFormat="1" ht="24.75" customHeight="1">
      <c r="A56" s="21"/>
      <c r="B56" s="22"/>
      <c r="C56" s="22"/>
      <c r="D56" s="21"/>
      <c r="E56" s="22"/>
      <c r="F56" s="22"/>
      <c r="G56" s="22"/>
      <c r="H56" s="23"/>
      <c r="I56" s="40"/>
      <c r="J56" s="23"/>
      <c r="K56" s="23"/>
      <c r="L56" s="22"/>
      <c r="M56" s="22"/>
      <c r="N56" s="21"/>
      <c r="O56" s="21"/>
      <c r="P56" s="23"/>
      <c r="Q56" s="40"/>
      <c r="R56" s="40"/>
      <c r="S56" s="46"/>
    </row>
    <row r="57" spans="1:19" s="4" customFormat="1" ht="24.75" customHeight="1">
      <c r="A57" s="21"/>
      <c r="B57" s="22"/>
      <c r="C57" s="22"/>
      <c r="D57" s="21"/>
      <c r="E57" s="22"/>
      <c r="F57" s="22"/>
      <c r="G57" s="22"/>
      <c r="H57" s="23"/>
      <c r="I57" s="40"/>
      <c r="J57" s="23"/>
      <c r="K57" s="23"/>
      <c r="L57" s="22"/>
      <c r="M57" s="22"/>
      <c r="N57" s="21"/>
      <c r="O57" s="21"/>
      <c r="P57" s="23"/>
      <c r="Q57" s="40"/>
      <c r="R57" s="40"/>
      <c r="S57" s="46"/>
    </row>
    <row r="58" spans="1:19" s="4" customFormat="1" ht="24.75" customHeight="1">
      <c r="A58" s="21"/>
      <c r="B58" s="22"/>
      <c r="C58" s="22"/>
      <c r="D58" s="21"/>
      <c r="E58" s="22"/>
      <c r="F58" s="22"/>
      <c r="G58" s="22"/>
      <c r="H58" s="23"/>
      <c r="I58" s="40"/>
      <c r="J58" s="23"/>
      <c r="K58" s="23"/>
      <c r="L58" s="22"/>
      <c r="M58" s="22"/>
      <c r="N58" s="21"/>
      <c r="O58" s="21"/>
      <c r="P58" s="23"/>
      <c r="Q58" s="40"/>
      <c r="R58" s="40"/>
      <c r="S58" s="46"/>
    </row>
    <row r="59" spans="1:19" s="4" customFormat="1" ht="24.75" customHeight="1">
      <c r="A59" s="21"/>
      <c r="B59" s="22"/>
      <c r="C59" s="22"/>
      <c r="D59" s="21"/>
      <c r="E59" s="22"/>
      <c r="F59" s="22"/>
      <c r="G59" s="22"/>
      <c r="H59" s="23"/>
      <c r="I59" s="40"/>
      <c r="J59" s="23"/>
      <c r="K59" s="23"/>
      <c r="L59" s="22"/>
      <c r="M59" s="22"/>
      <c r="N59" s="21"/>
      <c r="O59" s="21"/>
      <c r="P59" s="23"/>
      <c r="Q59" s="40"/>
      <c r="R59" s="40"/>
      <c r="S59" s="46"/>
    </row>
    <row r="60" spans="1:19" ht="14.25">
      <c r="A60" s="21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52"/>
      <c r="R60" s="52"/>
      <c r="S60" s="53"/>
    </row>
    <row r="61" spans="1:19" ht="14.25">
      <c r="A61" s="21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52"/>
      <c r="R61" s="52"/>
      <c r="S61" s="53"/>
    </row>
    <row r="62" spans="1:19" s="7" customFormat="1" ht="14.25">
      <c r="A62" s="2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54"/>
    </row>
  </sheetData>
  <sheetProtection/>
  <mergeCells count="2">
    <mergeCell ref="C2:S2"/>
    <mergeCell ref="A3:S3"/>
  </mergeCells>
  <conditionalFormatting sqref="C5">
    <cfRule type="expression" priority="24" dxfId="0" stopIfTrue="1">
      <formula>AND(COUNTIF($C$5,C5)&gt;1,NOT(ISBLANK(C5)))</formula>
    </cfRule>
    <cfRule type="expression" priority="25" dxfId="0" stopIfTrue="1">
      <formula>AND(COUNTIF($C$5,C5)&gt;1,NOT(ISBLANK(C5)))</formula>
    </cfRule>
    <cfRule type="expression" priority="26" dxfId="0" stopIfTrue="1">
      <formula>AND(COUNTIF($C$5,C5)&gt;1,NOT(ISBLANK(C5)))</formula>
    </cfRule>
  </conditionalFormatting>
  <conditionalFormatting sqref="C6">
    <cfRule type="expression" priority="21" dxfId="0" stopIfTrue="1">
      <formula>AND(COUNTIF($C$6,C6)&gt;1,NOT(ISBLANK(C6)))</formula>
    </cfRule>
    <cfRule type="expression" priority="22" dxfId="0" stopIfTrue="1">
      <formula>AND(COUNTIF($C$6,C6)&gt;1,NOT(ISBLANK(C6)))</formula>
    </cfRule>
    <cfRule type="expression" priority="23" dxfId="0" stopIfTrue="1">
      <formula>AND(COUNTIF($C$6,C6)&gt;1,NOT(ISBLANK(C6)))</formula>
    </cfRule>
  </conditionalFormatting>
  <conditionalFormatting sqref="C7">
    <cfRule type="expression" priority="15" dxfId="0" stopIfTrue="1">
      <formula>AND(COUNTIF($C$7,C7)&gt;1,NOT(ISBLANK(C7)))</formula>
    </cfRule>
    <cfRule type="expression" priority="16" dxfId="0" stopIfTrue="1">
      <formula>AND(COUNTIF($C$7,C7)&gt;1,NOT(ISBLANK(C7)))</formula>
    </cfRule>
    <cfRule type="expression" priority="17" dxfId="0" stopIfTrue="1">
      <formula>AND(COUNTIF($C$7,C7)&gt;1,NOT(ISBLANK(C7)))</formula>
    </cfRule>
  </conditionalFormatting>
  <conditionalFormatting sqref="C8">
    <cfRule type="expression" priority="10" dxfId="0" stopIfTrue="1">
      <formula>AND(COUNTIF($C$8,C8)&gt;1,NOT(ISBLANK(C8)))</formula>
    </cfRule>
    <cfRule type="expression" priority="12" dxfId="0" stopIfTrue="1">
      <formula>AND(COUNTIF($C$8,C8)&gt;1,NOT(ISBLANK(C8)))</formula>
    </cfRule>
    <cfRule type="expression" priority="14" dxfId="0" stopIfTrue="1">
      <formula>AND(COUNTIF($C$8,C8)&gt;1,NOT(ISBLANK(C8)))</formula>
    </cfRule>
  </conditionalFormatting>
  <conditionalFormatting sqref="C9">
    <cfRule type="expression" priority="9" dxfId="0" stopIfTrue="1">
      <formula>AND(COUNTIF($C$9,C9)&gt;1,NOT(ISBLANK(C9)))</formula>
    </cfRule>
    <cfRule type="expression" priority="11" dxfId="0" stopIfTrue="1">
      <formula>AND(COUNTIF($C$9,C9)&gt;1,NOT(ISBLANK(C9)))</formula>
    </cfRule>
    <cfRule type="expression" priority="13" dxfId="0" stopIfTrue="1">
      <formula>AND(COUNTIF($C$9,C9)&gt;1,NOT(ISBLANK(C9)))</formula>
    </cfRule>
  </conditionalFormatting>
  <conditionalFormatting sqref="C10">
    <cfRule type="expression" priority="8" dxfId="0" stopIfTrue="1">
      <formula>AND(COUNTIF($C$10,C10)&gt;1,NOT(ISBLANK(C10)))</formula>
    </cfRule>
  </conditionalFormatting>
  <conditionalFormatting sqref="C11">
    <cfRule type="expression" priority="7" dxfId="0" stopIfTrue="1">
      <formula>AND(COUNTIF($C$11,C11)&gt;1,NOT(ISBLANK(C11)))</formula>
    </cfRule>
  </conditionalFormatting>
  <conditionalFormatting sqref="C12">
    <cfRule type="expression" priority="6" dxfId="0" stopIfTrue="1">
      <formula>AND(COUNTIF($C$12,C12)&gt;1,NOT(ISBLANK(C12)))</formula>
    </cfRule>
  </conditionalFormatting>
  <conditionalFormatting sqref="C13">
    <cfRule type="expression" priority="3" dxfId="0" stopIfTrue="1">
      <formula>AND(COUNTIF($C$13,C13)&gt;1,NOT(ISBLANK(C13)))</formula>
    </cfRule>
    <cfRule type="expression" priority="4" dxfId="0" stopIfTrue="1">
      <formula>AND(COUNTIF($C$13,C13)&gt;1,NOT(ISBLANK(C13)))</formula>
    </cfRule>
    <cfRule type="expression" priority="5" dxfId="0" stopIfTrue="1">
      <formula>AND(COUNTIF($C$13,C13)&gt;1,NOT(ISBLANK(C13)))</formula>
    </cfRule>
  </conditionalFormatting>
  <conditionalFormatting sqref="C14">
    <cfRule type="expression" priority="2" dxfId="0" stopIfTrue="1">
      <formula>AND(COUNTIF($C$14,C14)&gt;1,NOT(ISBLANK(C14)))</formula>
    </cfRule>
  </conditionalFormatting>
  <conditionalFormatting sqref="C15">
    <cfRule type="expression" priority="1" dxfId="0" stopIfTrue="1">
      <formula>AND(COUNTIF($C$15,C15)&gt;1,NOT(ISBLANK(C15)))</formula>
    </cfRule>
  </conditionalFormatting>
  <conditionalFormatting sqref="C56">
    <cfRule type="expression" priority="52" dxfId="0" stopIfTrue="1">
      <formula>AND(COUNTIF($C$56,C56)&gt;1,NOT(ISBLANK(C56)))</formula>
    </cfRule>
    <cfRule type="expression" priority="56" dxfId="0" stopIfTrue="1">
      <formula>AND(COUNTIF($C$56,C56)&gt;1,NOT(ISBLANK(C56)))</formula>
    </cfRule>
    <cfRule type="expression" priority="60" dxfId="0" stopIfTrue="1">
      <formula>AND(COUNTIF($C$56,C56)&gt;1,NOT(ISBLANK(C56)))</formula>
    </cfRule>
  </conditionalFormatting>
  <conditionalFormatting sqref="C57">
    <cfRule type="expression" priority="51" dxfId="0" stopIfTrue="1">
      <formula>AND(COUNTIF($C$57,C57)&gt;1,NOT(ISBLANK(C57)))</formula>
    </cfRule>
    <cfRule type="expression" priority="55" dxfId="0" stopIfTrue="1">
      <formula>AND(COUNTIF($C$57,C57)&gt;1,NOT(ISBLANK(C57)))</formula>
    </cfRule>
    <cfRule type="expression" priority="59" dxfId="0" stopIfTrue="1">
      <formula>AND(COUNTIF($C$57,C57)&gt;1,NOT(ISBLANK(C57)))</formula>
    </cfRule>
  </conditionalFormatting>
  <conditionalFormatting sqref="C58">
    <cfRule type="expression" priority="50" dxfId="0" stopIfTrue="1">
      <formula>AND(COUNTIF($C$58,C58)&gt;1,NOT(ISBLANK(C58)))</formula>
    </cfRule>
    <cfRule type="expression" priority="54" dxfId="0" stopIfTrue="1">
      <formula>AND(COUNTIF($C$58,C58)&gt;1,NOT(ISBLANK(C58)))</formula>
    </cfRule>
    <cfRule type="expression" priority="58" dxfId="0" stopIfTrue="1">
      <formula>AND(COUNTIF($C$58,C58)&gt;1,NOT(ISBLANK(C58)))</formula>
    </cfRule>
  </conditionalFormatting>
  <conditionalFormatting sqref="C59">
    <cfRule type="expression" priority="49" dxfId="0" stopIfTrue="1">
      <formula>AND(COUNTIF($C$59,C59)&gt;1,NOT(ISBLANK(C59)))</formula>
    </cfRule>
    <cfRule type="expression" priority="53" dxfId="0" stopIfTrue="1">
      <formula>AND(COUNTIF($C$59,C59)&gt;1,NOT(ISBLANK(C59)))</formula>
    </cfRule>
    <cfRule type="expression" priority="57" dxfId="0" stopIfTrue="1">
      <formula>AND(COUNTIF($C$59,C59)&gt;1,NOT(ISBLANK(C59)))</formula>
    </cfRule>
  </conditionalFormatting>
  <conditionalFormatting sqref="C61:J61">
    <cfRule type="expression" priority="47" dxfId="0" stopIfTrue="1">
      <formula>AND(COUNTIF($C$61:$J$61,C61)&gt;1,NOT(ISBLANK(C61)))</formula>
    </cfRule>
  </conditionalFormatting>
  <conditionalFormatting sqref="L61:P61">
    <cfRule type="expression" priority="46" dxfId="0" stopIfTrue="1">
      <formula>AND(COUNTIF($L$61:$P$61,L61)&gt;1,NOT(ISBLANK(L61)))</formula>
    </cfRule>
  </conditionalFormatting>
  <conditionalFormatting sqref="C62:R62">
    <cfRule type="expression" priority="45" dxfId="0" stopIfTrue="1">
      <formula>AND(COUNTIF($C$62:$R$62,C62)&gt;1,NOT(ISBLANK(C62)))</formula>
    </cfRule>
  </conditionalFormatting>
  <conditionalFormatting sqref="C16:C55">
    <cfRule type="expression" priority="61" dxfId="0" stopIfTrue="1">
      <formula>AND(COUNTIF($C$16:$C$55,C16)&gt;1,NOT(ISBLANK(C16)))</formula>
    </cfRule>
    <cfRule type="expression" priority="62" dxfId="0" stopIfTrue="1">
      <formula>AND(COUNTIF($C$16:$C$55,C16)&gt;1,NOT(ISBLANK(C16)))</formula>
    </cfRule>
    <cfRule type="expression" priority="63" dxfId="0" stopIfTrue="1">
      <formula>AND(COUNTIF($C$16:$C$55,C16)&gt;1,NOT(ISBLANK(C16)))</formula>
    </cfRule>
  </conditionalFormatting>
  <conditionalFormatting sqref="C1:C4 C63:C65536 C60">
    <cfRule type="expression" priority="64" dxfId="0" stopIfTrue="1">
      <formula>AND(COUNTIF($C$1:$C$4,C1)+COUNTIF($C$63:$C$65536,C1)+COUNTIF($C$60,C1)&gt;1,NOT(ISBLANK(C1)))</formula>
    </cfRule>
  </conditionalFormatting>
  <conditionalFormatting sqref="D60:P60 K61">
    <cfRule type="expression" priority="48" dxfId="0" stopIfTrue="1">
      <formula>AND(COUNTIF($D$60:$P$60,D60)+COUNTIF($K$61,D60)&gt;1,NOT(ISBLANK(D60)))</formula>
    </cfRule>
  </conditionalFormatting>
  <dataValidations count="5">
    <dataValidation type="list" allowBlank="1" showInputMessage="1" showErrorMessage="1" sqref="F8:F9 F56:F57">
      <formula1>"高中,初中,小学,大专,中专"</formula1>
    </dataValidation>
    <dataValidation type="list" allowBlank="1" showInputMessage="1" showErrorMessage="1" sqref="F5 F6 F7 F10 F11 F12 F13 F14 F15 F1:F4 F16:F55 F60:F65536">
      <formula1>"高中,初中,小学,大专,中专,本科"</formula1>
    </dataValidation>
    <dataValidation type="list" allowBlank="1" showInputMessage="1" showErrorMessage="1" sqref="D5 D6 D7 D10 D11 D12 D13 D14 D15 D1:D4 D8:D9 D16:D57 D60:D65536">
      <formula1>"男,女"</formula1>
    </dataValidation>
    <dataValidation type="list" allowBlank="1" showInputMessage="1" showErrorMessage="1" sqref="G5 G6 G7 G10 G11 G12 G13 G14 G15 G1:G4 G8:G9 G16:G57 G60:G65536">
      <formula1>"藏,羌,汉"</formula1>
    </dataValidation>
    <dataValidation type="list" allowBlank="1" showInputMessage="1" showErrorMessage="1" sqref="K5 K6 K7 K10 K11 K12 K13 K14 K15 O61 K1:K4 K8:K9 K16:K57 K60:K65536">
      <formula1>"信用社,农行,建行"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zxy</dc:creator>
  <cp:keywords/>
  <dc:description/>
  <cp:lastModifiedBy>kagome</cp:lastModifiedBy>
  <cp:lastPrinted>2020-11-12T01:13:26Z</cp:lastPrinted>
  <dcterms:created xsi:type="dcterms:W3CDTF">2019-10-11T09:22:00Z</dcterms:created>
  <dcterms:modified xsi:type="dcterms:W3CDTF">2020-11-18T02:20:54Z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