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期" sheetId="1" r:id="rId1"/>
  </sheets>
  <definedNames/>
  <calcPr fullCalcOnLoad="1"/>
</workbook>
</file>

<file path=xl/sharedStrings.xml><?xml version="1.0" encoding="utf-8"?>
<sst xmlns="http://schemas.openxmlformats.org/spreadsheetml/2006/main" count="242" uniqueCount="113">
  <si>
    <t>灞州镇大寺村乡村旅游初级培训补贴发放花名册</t>
  </si>
  <si>
    <t xml:space="preserve">填报单位：汶川县公共就业和人才交流服务局        专业（工种）：乡村旅游（ 初级）      </t>
  </si>
  <si>
    <t>序号</t>
  </si>
  <si>
    <t>姓名</t>
  </si>
  <si>
    <t>性别</t>
  </si>
  <si>
    <t>文化</t>
  </si>
  <si>
    <t>身份证号</t>
  </si>
  <si>
    <t>健康</t>
  </si>
  <si>
    <t>家庭住址</t>
  </si>
  <si>
    <t>联系电话</t>
  </si>
  <si>
    <t>补贴标准
（元）</t>
  </si>
  <si>
    <t>实际发放金额（元）</t>
  </si>
  <si>
    <t>备注</t>
  </si>
  <si>
    <t>程度</t>
  </si>
  <si>
    <t>状况</t>
  </si>
  <si>
    <t>张培丽</t>
  </si>
  <si>
    <t>女</t>
  </si>
  <si>
    <t>初中</t>
  </si>
  <si>
    <t>513221198009130429</t>
  </si>
  <si>
    <t>汶川县灞州镇大寺村</t>
  </si>
  <si>
    <t>15692983212</t>
  </si>
  <si>
    <t>张银勇</t>
  </si>
  <si>
    <t>男</t>
  </si>
  <si>
    <t>小学</t>
  </si>
  <si>
    <t>513221198501080515</t>
  </si>
  <si>
    <t>13778699216</t>
  </si>
  <si>
    <t>张光桃</t>
  </si>
  <si>
    <t>513221197403210481</t>
  </si>
  <si>
    <t>13547731402</t>
  </si>
  <si>
    <t>陈富霞</t>
  </si>
  <si>
    <t>大学专科</t>
  </si>
  <si>
    <t>513221199005280520</t>
  </si>
  <si>
    <t>张小英</t>
  </si>
  <si>
    <t>513221197505260447</t>
  </si>
  <si>
    <t>张利红</t>
  </si>
  <si>
    <t>513221199801200528</t>
  </si>
  <si>
    <t>郭光兵</t>
  </si>
  <si>
    <t>51322119771006041X</t>
  </si>
  <si>
    <t>18783733969</t>
  </si>
  <si>
    <t>王道峰</t>
  </si>
  <si>
    <t>513221199005180511</t>
  </si>
  <si>
    <t>15281510166</t>
  </si>
  <si>
    <t>康兴兵</t>
  </si>
  <si>
    <t>513221198009170412</t>
  </si>
  <si>
    <t>13678379894</t>
  </si>
  <si>
    <t>王帆</t>
  </si>
  <si>
    <t>513221199906290515</t>
  </si>
  <si>
    <t>宋长根</t>
  </si>
  <si>
    <t>513221197601230416</t>
  </si>
  <si>
    <t>13541579259</t>
  </si>
  <si>
    <t>周志勇</t>
  </si>
  <si>
    <t>大学本科</t>
  </si>
  <si>
    <t>513221198611200514</t>
  </si>
  <si>
    <t>18283772225</t>
  </si>
  <si>
    <t>余志兴</t>
  </si>
  <si>
    <t>513221197505270418</t>
  </si>
  <si>
    <t>张磊</t>
  </si>
  <si>
    <t>513221199011020514</t>
  </si>
  <si>
    <t>15285518696</t>
  </si>
  <si>
    <t>张万荣</t>
  </si>
  <si>
    <t>513221196804250420</t>
  </si>
  <si>
    <t>17340049408</t>
  </si>
  <si>
    <t>桂兴琼</t>
  </si>
  <si>
    <t>513221197608160449</t>
  </si>
  <si>
    <t>张书群</t>
  </si>
  <si>
    <t>513221197704100462</t>
  </si>
  <si>
    <t>杨娟</t>
  </si>
  <si>
    <t>513221199311260528</t>
  </si>
  <si>
    <t>杨永兰</t>
  </si>
  <si>
    <t>513221199308060525</t>
  </si>
  <si>
    <t>苟世艳</t>
  </si>
  <si>
    <t>513221198310120422</t>
  </si>
  <si>
    <t>15984722847</t>
  </si>
  <si>
    <t>杨军</t>
  </si>
  <si>
    <t>513221198203260411</t>
  </si>
  <si>
    <t>15983710601</t>
  </si>
  <si>
    <t>余志花</t>
  </si>
  <si>
    <t>513221197706120424</t>
  </si>
  <si>
    <t>15283717447</t>
  </si>
  <si>
    <t>王波</t>
  </si>
  <si>
    <t>513221198207120416</t>
  </si>
  <si>
    <t>15984721300</t>
  </si>
  <si>
    <t>余正香</t>
  </si>
  <si>
    <t>513221197605030446</t>
  </si>
  <si>
    <t>张志英</t>
  </si>
  <si>
    <t>513221197507130443</t>
  </si>
  <si>
    <t>15984715835</t>
  </si>
  <si>
    <t>朱添寻</t>
  </si>
  <si>
    <t>513221199401030523</t>
  </si>
  <si>
    <t>蔡云波</t>
  </si>
  <si>
    <t>中等专科</t>
  </si>
  <si>
    <t>513221197801200035</t>
  </si>
  <si>
    <t>13558586058</t>
  </si>
  <si>
    <t>苟世霞</t>
  </si>
  <si>
    <t>51322119870814052X</t>
  </si>
  <si>
    <t>余祥</t>
  </si>
  <si>
    <t>普通高中</t>
  </si>
  <si>
    <t>513221198703100510</t>
  </si>
  <si>
    <t>17340049107</t>
  </si>
  <si>
    <t>马小俊</t>
  </si>
  <si>
    <t>513221198604050511</t>
  </si>
  <si>
    <t>15983726422</t>
  </si>
  <si>
    <t>余正花</t>
  </si>
  <si>
    <t>513221197202280424</t>
  </si>
  <si>
    <t>15808375964</t>
  </si>
  <si>
    <t>朱品桃</t>
  </si>
  <si>
    <t>513221197206250425</t>
  </si>
  <si>
    <t>15884097089</t>
  </si>
  <si>
    <t>阮静</t>
  </si>
  <si>
    <t>513221199303250522</t>
  </si>
  <si>
    <t>张鹏</t>
  </si>
  <si>
    <t>513221199301050519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</si>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</sst>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Tahoma"/>
      <family val="2"/>
    </font>
    <font>
      <sz val="11"/>
      <name val="宋体"/>
      <family val="0"/>
    </font>
    <font>
      <b/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10"/>
      <name val="Tahoma"/>
      <family val="2"/>
    </font>
    <font>
      <sz val="11"/>
      <name val="Tahoma"/>
      <family val="2"/>
    </font>
    <font>
      <b/>
      <sz val="22"/>
      <name val="宋体"/>
      <family val="0"/>
    </font>
    <font>
      <sz val="12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0" fillId="6" borderId="1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7" fillId="0" borderId="0">
      <alignment/>
      <protection/>
    </xf>
    <xf numFmtId="0" fontId="1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5" fillId="6" borderId="6" applyNumberFormat="0" applyAlignment="0" applyProtection="0"/>
    <xf numFmtId="0" fontId="10" fillId="6" borderId="1" applyNumberFormat="0" applyAlignment="0" applyProtection="0"/>
    <xf numFmtId="0" fontId="25" fillId="10" borderId="7" applyNumberFormat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16" fillId="11" borderId="0" applyNumberFormat="0" applyBorder="0" applyAlignment="0" applyProtection="0"/>
    <xf numFmtId="0" fontId="27" fillId="0" borderId="8" applyNumberFormat="0" applyFill="0" applyAlignment="0" applyProtection="0"/>
    <xf numFmtId="0" fontId="3" fillId="12" borderId="0" applyNumberFormat="0" applyBorder="0" applyAlignment="0" applyProtection="0"/>
    <xf numFmtId="0" fontId="18" fillId="0" borderId="9" applyNumberFormat="0" applyFill="0" applyAlignment="0" applyProtection="0"/>
    <xf numFmtId="0" fontId="23" fillId="5" borderId="0" applyNumberFormat="0" applyBorder="0" applyAlignment="0" applyProtection="0"/>
    <xf numFmtId="0" fontId="3" fillId="4" borderId="0" applyNumberFormat="0" applyBorder="0" applyAlignment="0" applyProtection="0"/>
    <xf numFmtId="0" fontId="21" fillId="13" borderId="0" applyNumberFormat="0" applyBorder="0" applyAlignment="0" applyProtection="0"/>
    <xf numFmtId="0" fontId="3" fillId="2" borderId="0" applyNumberFormat="0" applyBorder="0" applyAlignment="0" applyProtection="0"/>
    <xf numFmtId="0" fontId="16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15" fillId="6" borderId="6" applyNumberFormat="0" applyAlignment="0" applyProtection="0"/>
    <xf numFmtId="0" fontId="16" fillId="8" borderId="0" applyNumberFormat="0" applyBorder="0" applyAlignment="0" applyProtection="0"/>
    <xf numFmtId="0" fontId="3" fillId="4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3" fillId="4" borderId="0" applyNumberFormat="0" applyBorder="0" applyAlignment="0" applyProtection="0"/>
    <xf numFmtId="0" fontId="21" fillId="13" borderId="0" applyNumberFormat="0" applyBorder="0" applyAlignment="0" applyProtection="0"/>
    <xf numFmtId="0" fontId="3" fillId="4" borderId="0" applyNumberFormat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Protection="0">
      <alignment/>
    </xf>
    <xf numFmtId="0" fontId="3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 vertical="center"/>
    </xf>
    <xf numFmtId="0" fontId="16" fillId="1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Protection="0">
      <alignment/>
    </xf>
    <xf numFmtId="0" fontId="16" fillId="16" borderId="0" applyNumberFormat="0" applyBorder="0" applyAlignment="0" applyProtection="0"/>
    <xf numFmtId="0" fontId="7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Protection="0">
      <alignment/>
    </xf>
    <xf numFmtId="0" fontId="7" fillId="0" borderId="0">
      <alignment/>
      <protection/>
    </xf>
    <xf numFmtId="0" fontId="7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18" fillId="0" borderId="9" applyNumberFormat="0" applyFill="0" applyAlignment="0" applyProtection="0"/>
    <xf numFmtId="0" fontId="25" fillId="10" borderId="7" applyNumberFormat="0" applyAlignment="0" applyProtection="0"/>
    <xf numFmtId="0" fontId="24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22" fillId="4" borderId="1" applyNumberFormat="0" applyAlignment="0" applyProtection="0"/>
    <xf numFmtId="0" fontId="0" fillId="3" borderId="2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6" fillId="0" borderId="0" xfId="111" applyNumberFormat="1" applyFont="1" applyFill="1" applyAlignment="1">
      <alignment horizontal="center" vertical="center"/>
    </xf>
    <xf numFmtId="0" fontId="7" fillId="0" borderId="0" xfId="111" applyNumberFormat="1" applyFont="1" applyFill="1" applyBorder="1" applyAlignment="1">
      <alignment horizontal="left"/>
    </xf>
    <xf numFmtId="0" fontId="8" fillId="0" borderId="10" xfId="111" applyNumberFormat="1" applyFont="1" applyFill="1" applyBorder="1" applyAlignment="1">
      <alignment horizontal="center" vertical="center" wrapText="1"/>
    </xf>
    <xf numFmtId="0" fontId="8" fillId="0" borderId="11" xfId="111" applyNumberFormat="1" applyFont="1" applyFill="1" applyBorder="1" applyAlignment="1">
      <alignment horizontal="center" vertical="center" wrapText="1"/>
    </xf>
    <xf numFmtId="0" fontId="9" fillId="0" borderId="10" xfId="30" applyFont="1" applyBorder="1" applyAlignment="1">
      <alignment horizontal="center" vertical="center"/>
      <protection/>
    </xf>
    <xf numFmtId="0" fontId="7" fillId="0" borderId="12" xfId="75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75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112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1" xfId="30" applyFont="1" applyBorder="1" applyAlignment="1">
      <alignment horizontal="center" vertical="center"/>
      <protection/>
    </xf>
    <xf numFmtId="0" fontId="7" fillId="0" borderId="14" xfId="75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75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112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6" xfId="111" applyNumberFormat="1" applyFont="1" applyFill="1" applyBorder="1" applyAlignment="1">
      <alignment horizontal="center" vertical="center" wrapText="1"/>
    </xf>
    <xf numFmtId="0" fontId="8" fillId="0" borderId="17" xfId="111" applyNumberFormat="1" applyFont="1" applyFill="1" applyBorder="1" applyAlignment="1">
      <alignment horizontal="center" vertical="center" wrapText="1"/>
    </xf>
    <xf numFmtId="0" fontId="8" fillId="0" borderId="18" xfId="111" applyNumberFormat="1" applyFont="1" applyFill="1" applyBorder="1" applyAlignment="1">
      <alignment horizontal="center" vertical="center" wrapText="1"/>
    </xf>
    <xf numFmtId="0" fontId="8" fillId="0" borderId="19" xfId="111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9" fillId="0" borderId="21" xfId="111" applyNumberFormat="1" applyFont="1" applyFill="1" applyBorder="1" applyAlignment="1">
      <alignment horizontal="center" vertical="center"/>
    </xf>
    <xf numFmtId="0" fontId="9" fillId="0" borderId="22" xfId="111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4" xfId="111" applyNumberFormat="1" applyFont="1" applyFill="1" applyBorder="1" applyAlignment="1">
      <alignment horizontal="center" vertical="center"/>
    </xf>
    <xf numFmtId="0" fontId="9" fillId="0" borderId="25" xfId="111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7" fillId="0" borderId="13" xfId="75" applyNumberFormat="1" applyFont="1" applyFill="1" applyBorder="1" applyAlignment="1" quotePrefix="1">
      <alignment horizontal="center"/>
    </xf>
  </cellXfs>
  <cellStyles count="11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60% - 强调文字颜色 4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解释性文本 2" xfId="74"/>
    <cellStyle name="常规 11" xfId="75"/>
    <cellStyle name="20% - 强调文字颜色 2 2" xfId="76"/>
    <cellStyle name="20% - 强调文字颜色 3 2" xfId="77"/>
    <cellStyle name="常规 3" xfId="78"/>
    <cellStyle name="20% - 强调文字颜色 4 2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60% - 强调文字颜色 2 2" xfId="84"/>
    <cellStyle name="常规 5" xfId="85"/>
    <cellStyle name="60% - 强调文字颜色 3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10" xfId="95"/>
    <cellStyle name="常规 10 2" xfId="96"/>
    <cellStyle name="常规 12" xfId="97"/>
    <cellStyle name="常规 14" xfId="98"/>
    <cellStyle name="常规 15" xfId="99"/>
    <cellStyle name="常规 2" xfId="100"/>
    <cellStyle name="常规 2 2" xfId="101"/>
    <cellStyle name="常规 2 3" xfId="102"/>
    <cellStyle name="常规 2 4" xfId="103"/>
    <cellStyle name="常规 2 5" xfId="104"/>
    <cellStyle name="强调文字颜色 4 2" xfId="105"/>
    <cellStyle name="常规 3 2" xfId="106"/>
    <cellStyle name="常规 3 3" xfId="107"/>
    <cellStyle name="常规 3 4" xfId="108"/>
    <cellStyle name="常规 3 5" xfId="109"/>
    <cellStyle name="强调文字颜色 5 2" xfId="110"/>
    <cellStyle name="常规 4" xfId="111"/>
    <cellStyle name="常规 4 2" xfId="112"/>
    <cellStyle name="常规 4 2 2" xfId="113"/>
    <cellStyle name="常规 4 4" xfId="114"/>
    <cellStyle name="常规 4 3" xfId="115"/>
    <cellStyle name="常规 4_Sheet2" xfId="116"/>
    <cellStyle name="常规 7" xfId="117"/>
    <cellStyle name="常规 8" xfId="118"/>
    <cellStyle name="常规 9" xfId="119"/>
    <cellStyle name="好 2" xfId="120"/>
    <cellStyle name="汇总 2" xfId="121"/>
    <cellStyle name="检查单元格 2" xfId="122"/>
    <cellStyle name="警告文本 2" xfId="123"/>
    <cellStyle name="链接单元格 2" xfId="124"/>
    <cellStyle name="强调文字颜色 1 2" xfId="125"/>
    <cellStyle name="强调文字颜色 2 2" xfId="126"/>
    <cellStyle name="强调文字颜色 3 2" xfId="127"/>
    <cellStyle name="强调文字颜色 6 2" xfId="128"/>
    <cellStyle name="输入 2" xfId="129"/>
    <cellStyle name="注释 2" xfId="13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SheetLayoutView="100" workbookViewId="0" topLeftCell="A1">
      <selection activeCell="H8" sqref="H8"/>
    </sheetView>
  </sheetViews>
  <sheetFormatPr defaultColWidth="9.00390625" defaultRowHeight="14.25" customHeight="1"/>
  <cols>
    <col min="1" max="1" width="4.50390625" style="0" customWidth="1"/>
    <col min="2" max="2" width="11.125" style="4" customWidth="1"/>
    <col min="3" max="3" width="5.875" style="0" customWidth="1"/>
    <col min="4" max="4" width="8.625" style="4" customWidth="1"/>
    <col min="5" max="5" width="22.25390625" style="0" hidden="1" customWidth="1"/>
    <col min="6" max="6" width="22.25390625" style="0" customWidth="1"/>
    <col min="7" max="7" width="6.625" style="4" customWidth="1"/>
    <col min="8" max="8" width="24.50390625" style="0" customWidth="1"/>
    <col min="9" max="9" width="17.50390625" style="4" hidden="1" customWidth="1"/>
    <col min="10" max="10" width="17.50390625" style="5" customWidth="1"/>
    <col min="12" max="12" width="6.375" style="0" customWidth="1"/>
    <col min="13" max="13" width="15.25390625" style="6" customWidth="1"/>
    <col min="14" max="14" width="15.25390625" style="0" customWidth="1"/>
  </cols>
  <sheetData>
    <row r="1" spans="1:14" s="1" customFormat="1" ht="3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2" customFormat="1" ht="14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7"/>
      <c r="N2" s="27"/>
    </row>
    <row r="3" spans="1:14" s="1" customFormat="1" ht="18.7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9</v>
      </c>
      <c r="K3" s="28" t="s">
        <v>10</v>
      </c>
      <c r="L3" s="29"/>
      <c r="M3" s="28" t="s">
        <v>11</v>
      </c>
      <c r="N3" s="9" t="s">
        <v>12</v>
      </c>
    </row>
    <row r="4" spans="1:14" s="1" customFormat="1" ht="21" customHeight="1">
      <c r="A4" s="10"/>
      <c r="B4" s="10"/>
      <c r="C4" s="10"/>
      <c r="D4" s="10" t="s">
        <v>13</v>
      </c>
      <c r="E4" s="10"/>
      <c r="F4" s="10"/>
      <c r="G4" s="10" t="s">
        <v>14</v>
      </c>
      <c r="H4" s="10"/>
      <c r="I4" s="10"/>
      <c r="J4" s="10"/>
      <c r="K4" s="30"/>
      <c r="L4" s="31"/>
      <c r="M4" s="30"/>
      <c r="N4" s="9"/>
    </row>
    <row r="5" spans="1:14" ht="19.5" customHeight="1">
      <c r="A5" s="11">
        <v>1</v>
      </c>
      <c r="B5" s="12" t="s">
        <v>15</v>
      </c>
      <c r="C5" s="13" t="s">
        <v>16</v>
      </c>
      <c r="D5" s="12" t="s">
        <v>17</v>
      </c>
      <c r="E5" s="14" t="s">
        <v>18</v>
      </c>
      <c r="F5" s="15" t="str">
        <f aca="true" t="shared" si="0" ref="F5:F24">REPLACE(E5,7,8,"********")</f>
        <v>513221********0429</v>
      </c>
      <c r="G5" s="16" t="s">
        <v>7</v>
      </c>
      <c r="H5" s="17" t="s">
        <v>19</v>
      </c>
      <c r="I5" s="13" t="s">
        <v>20</v>
      </c>
      <c r="J5" s="32" t="str">
        <f aca="true" t="shared" si="1" ref="J5:J24">REPLACE(I5,4,4,"****")</f>
        <v>156****3212</v>
      </c>
      <c r="K5" s="33">
        <v>800</v>
      </c>
      <c r="L5" s="34"/>
      <c r="M5" s="35">
        <v>800</v>
      </c>
      <c r="N5" s="35"/>
    </row>
    <row r="6" spans="1:14" ht="19.5" customHeight="1">
      <c r="A6" s="11">
        <v>2</v>
      </c>
      <c r="B6" s="12" t="s">
        <v>21</v>
      </c>
      <c r="C6" s="13" t="s">
        <v>22</v>
      </c>
      <c r="D6" s="12" t="s">
        <v>23</v>
      </c>
      <c r="E6" s="14" t="s">
        <v>24</v>
      </c>
      <c r="F6" s="15" t="str">
        <f t="shared" si="0"/>
        <v>513221********0515</v>
      </c>
      <c r="G6" s="16" t="s">
        <v>7</v>
      </c>
      <c r="H6" s="17" t="s">
        <v>19</v>
      </c>
      <c r="I6" s="13" t="s">
        <v>25</v>
      </c>
      <c r="J6" s="32" t="str">
        <f t="shared" si="1"/>
        <v>137****9216</v>
      </c>
      <c r="K6" s="33">
        <v>800</v>
      </c>
      <c r="L6" s="34"/>
      <c r="M6" s="35">
        <v>800</v>
      </c>
      <c r="N6" s="35"/>
    </row>
    <row r="7" spans="1:14" s="3" customFormat="1" ht="19.5" customHeight="1">
      <c r="A7" s="11">
        <v>3</v>
      </c>
      <c r="B7" s="12" t="s">
        <v>26</v>
      </c>
      <c r="C7" s="13" t="s">
        <v>16</v>
      </c>
      <c r="D7" s="12" t="s">
        <v>17</v>
      </c>
      <c r="E7" s="14" t="s">
        <v>27</v>
      </c>
      <c r="F7" s="15" t="str">
        <f t="shared" si="0"/>
        <v>513221********0481</v>
      </c>
      <c r="G7" s="16" t="s">
        <v>7</v>
      </c>
      <c r="H7" s="17" t="s">
        <v>19</v>
      </c>
      <c r="I7" s="13" t="s">
        <v>28</v>
      </c>
      <c r="J7" s="32" t="str">
        <f t="shared" si="1"/>
        <v>135****1402</v>
      </c>
      <c r="K7" s="33">
        <v>800</v>
      </c>
      <c r="L7" s="34"/>
      <c r="M7" s="35">
        <v>800</v>
      </c>
      <c r="N7" s="35"/>
    </row>
    <row r="8" spans="1:14" ht="19.5" customHeight="1">
      <c r="A8" s="11">
        <v>4</v>
      </c>
      <c r="B8" s="12" t="s">
        <v>29</v>
      </c>
      <c r="C8" s="13" t="s">
        <v>16</v>
      </c>
      <c r="D8" s="12" t="s">
        <v>30</v>
      </c>
      <c r="E8" s="14" t="s">
        <v>31</v>
      </c>
      <c r="F8" s="15" t="str">
        <f t="shared" si="0"/>
        <v>513221********0520</v>
      </c>
      <c r="G8" s="16" t="s">
        <v>7</v>
      </c>
      <c r="H8" s="17" t="s">
        <v>19</v>
      </c>
      <c r="I8" s="13">
        <v>15983701327</v>
      </c>
      <c r="J8" s="32" t="str">
        <f t="shared" si="1"/>
        <v>159****1327</v>
      </c>
      <c r="K8" s="33">
        <v>800</v>
      </c>
      <c r="L8" s="34"/>
      <c r="M8" s="35">
        <v>800</v>
      </c>
      <c r="N8" s="35"/>
    </row>
    <row r="9" spans="1:14" ht="19.5" customHeight="1">
      <c r="A9" s="11">
        <v>5</v>
      </c>
      <c r="B9" s="12" t="s">
        <v>32</v>
      </c>
      <c r="C9" s="13" t="s">
        <v>16</v>
      </c>
      <c r="D9" s="12" t="s">
        <v>23</v>
      </c>
      <c r="E9" s="14" t="s">
        <v>33</v>
      </c>
      <c r="F9" s="15" t="str">
        <f t="shared" si="0"/>
        <v>513221********0447</v>
      </c>
      <c r="G9" s="16" t="s">
        <v>7</v>
      </c>
      <c r="H9" s="17" t="s">
        <v>19</v>
      </c>
      <c r="I9" s="36">
        <v>18283730296</v>
      </c>
      <c r="J9" s="32" t="str">
        <f t="shared" si="1"/>
        <v>182****0296</v>
      </c>
      <c r="K9" s="33">
        <v>800</v>
      </c>
      <c r="L9" s="34"/>
      <c r="M9" s="35">
        <v>800</v>
      </c>
      <c r="N9" s="35"/>
    </row>
    <row r="10" spans="1:14" ht="19.5" customHeight="1">
      <c r="A10" s="11">
        <v>6</v>
      </c>
      <c r="B10" s="12" t="s">
        <v>34</v>
      </c>
      <c r="C10" s="13" t="s">
        <v>16</v>
      </c>
      <c r="D10" s="12" t="s">
        <v>17</v>
      </c>
      <c r="E10" s="14" t="s">
        <v>35</v>
      </c>
      <c r="F10" s="15" t="str">
        <f t="shared" si="0"/>
        <v>513221********0528</v>
      </c>
      <c r="G10" s="16" t="s">
        <v>7</v>
      </c>
      <c r="H10" s="17" t="s">
        <v>19</v>
      </c>
      <c r="I10" s="13">
        <v>18728206821</v>
      </c>
      <c r="J10" s="32" t="str">
        <f t="shared" si="1"/>
        <v>187****6821</v>
      </c>
      <c r="K10" s="33">
        <v>800</v>
      </c>
      <c r="L10" s="34"/>
      <c r="M10" s="35">
        <v>800</v>
      </c>
      <c r="N10" s="35"/>
    </row>
    <row r="11" spans="1:14" ht="19.5" customHeight="1">
      <c r="A11" s="11">
        <v>7</v>
      </c>
      <c r="B11" s="12" t="s">
        <v>36</v>
      </c>
      <c r="C11" s="13" t="s">
        <v>22</v>
      </c>
      <c r="D11" s="12" t="s">
        <v>17</v>
      </c>
      <c r="E11" s="14" t="s">
        <v>37</v>
      </c>
      <c r="F11" s="15" t="str">
        <f t="shared" si="0"/>
        <v>513221********041X</v>
      </c>
      <c r="G11" s="16" t="s">
        <v>7</v>
      </c>
      <c r="H11" s="17" t="s">
        <v>19</v>
      </c>
      <c r="I11" s="13" t="s">
        <v>38</v>
      </c>
      <c r="J11" s="32" t="str">
        <f t="shared" si="1"/>
        <v>187****3969</v>
      </c>
      <c r="K11" s="33">
        <v>800</v>
      </c>
      <c r="L11" s="34"/>
      <c r="M11" s="35">
        <v>800</v>
      </c>
      <c r="N11" s="35"/>
    </row>
    <row r="12" spans="1:14" ht="19.5" customHeight="1">
      <c r="A12" s="11">
        <v>8</v>
      </c>
      <c r="B12" s="12" t="s">
        <v>39</v>
      </c>
      <c r="C12" s="13" t="s">
        <v>22</v>
      </c>
      <c r="D12" s="12" t="s">
        <v>17</v>
      </c>
      <c r="E12" s="14" t="s">
        <v>40</v>
      </c>
      <c r="F12" s="15" t="str">
        <f t="shared" si="0"/>
        <v>513221********0511</v>
      </c>
      <c r="G12" s="16" t="s">
        <v>7</v>
      </c>
      <c r="H12" s="17" t="s">
        <v>19</v>
      </c>
      <c r="I12" s="13" t="s">
        <v>41</v>
      </c>
      <c r="J12" s="32" t="str">
        <f t="shared" si="1"/>
        <v>152****0166</v>
      </c>
      <c r="K12" s="33">
        <v>800</v>
      </c>
      <c r="L12" s="34"/>
      <c r="M12" s="35">
        <v>800</v>
      </c>
      <c r="N12" s="35"/>
    </row>
    <row r="13" spans="1:14" s="3" customFormat="1" ht="19.5" customHeight="1">
      <c r="A13" s="11">
        <v>9</v>
      </c>
      <c r="B13" s="12" t="s">
        <v>42</v>
      </c>
      <c r="C13" s="13" t="s">
        <v>22</v>
      </c>
      <c r="D13" s="12" t="s">
        <v>17</v>
      </c>
      <c r="E13" s="14" t="s">
        <v>43</v>
      </c>
      <c r="F13" s="15" t="str">
        <f t="shared" si="0"/>
        <v>513221********0412</v>
      </c>
      <c r="G13" s="16" t="s">
        <v>7</v>
      </c>
      <c r="H13" s="17" t="s">
        <v>19</v>
      </c>
      <c r="I13" s="13" t="s">
        <v>44</v>
      </c>
      <c r="J13" s="32" t="str">
        <f t="shared" si="1"/>
        <v>136****9894</v>
      </c>
      <c r="K13" s="33">
        <v>800</v>
      </c>
      <c r="L13" s="34"/>
      <c r="M13" s="35">
        <v>800</v>
      </c>
      <c r="N13" s="35"/>
    </row>
    <row r="14" spans="1:14" s="3" customFormat="1" ht="19.5" customHeight="1">
      <c r="A14" s="11">
        <v>10</v>
      </c>
      <c r="B14" s="12" t="s">
        <v>45</v>
      </c>
      <c r="C14" s="13" t="s">
        <v>22</v>
      </c>
      <c r="D14" s="12" t="s">
        <v>17</v>
      </c>
      <c r="E14" s="14" t="s">
        <v>46</v>
      </c>
      <c r="F14" s="15" t="str">
        <f t="shared" si="0"/>
        <v>513221********0515</v>
      </c>
      <c r="G14" s="16" t="s">
        <v>7</v>
      </c>
      <c r="H14" s="17" t="s">
        <v>19</v>
      </c>
      <c r="I14" s="13">
        <v>18283752586</v>
      </c>
      <c r="J14" s="32" t="str">
        <f t="shared" si="1"/>
        <v>182****2586</v>
      </c>
      <c r="K14" s="33">
        <v>800</v>
      </c>
      <c r="L14" s="34"/>
      <c r="M14" s="35">
        <v>800</v>
      </c>
      <c r="N14" s="35"/>
    </row>
    <row r="15" spans="1:14" ht="19.5" customHeight="1">
      <c r="A15" s="11">
        <v>11</v>
      </c>
      <c r="B15" s="12" t="s">
        <v>47</v>
      </c>
      <c r="C15" s="13" t="s">
        <v>22</v>
      </c>
      <c r="D15" s="12" t="s">
        <v>17</v>
      </c>
      <c r="E15" s="14" t="s">
        <v>48</v>
      </c>
      <c r="F15" s="15" t="str">
        <f t="shared" si="0"/>
        <v>513221********0416</v>
      </c>
      <c r="G15" s="16" t="s">
        <v>7</v>
      </c>
      <c r="H15" s="17" t="s">
        <v>19</v>
      </c>
      <c r="I15" s="13" t="s">
        <v>49</v>
      </c>
      <c r="J15" s="32" t="str">
        <f t="shared" si="1"/>
        <v>135****9259</v>
      </c>
      <c r="K15" s="33">
        <v>800</v>
      </c>
      <c r="L15" s="34"/>
      <c r="M15" s="35">
        <v>800</v>
      </c>
      <c r="N15" s="35"/>
    </row>
    <row r="16" spans="1:14" s="3" customFormat="1" ht="19.5" customHeight="1">
      <c r="A16" s="11">
        <v>12</v>
      </c>
      <c r="B16" s="12" t="s">
        <v>50</v>
      </c>
      <c r="C16" s="13" t="s">
        <v>22</v>
      </c>
      <c r="D16" s="12" t="s">
        <v>51</v>
      </c>
      <c r="E16" s="14" t="s">
        <v>52</v>
      </c>
      <c r="F16" s="15" t="str">
        <f t="shared" si="0"/>
        <v>513221********0514</v>
      </c>
      <c r="G16" s="16" t="s">
        <v>7</v>
      </c>
      <c r="H16" s="17" t="s">
        <v>19</v>
      </c>
      <c r="I16" s="13" t="s">
        <v>53</v>
      </c>
      <c r="J16" s="32" t="str">
        <f t="shared" si="1"/>
        <v>182****2225</v>
      </c>
      <c r="K16" s="33">
        <v>800</v>
      </c>
      <c r="L16" s="34"/>
      <c r="M16" s="35">
        <v>800</v>
      </c>
      <c r="N16" s="35"/>
    </row>
    <row r="17" spans="1:14" ht="19.5" customHeight="1">
      <c r="A17" s="11">
        <v>13</v>
      </c>
      <c r="B17" s="12" t="s">
        <v>54</v>
      </c>
      <c r="C17" s="13" t="s">
        <v>22</v>
      </c>
      <c r="D17" s="12" t="s">
        <v>23</v>
      </c>
      <c r="E17" s="14" t="s">
        <v>55</v>
      </c>
      <c r="F17" s="15" t="str">
        <f t="shared" si="0"/>
        <v>513221********0418</v>
      </c>
      <c r="G17" s="16" t="s">
        <v>7</v>
      </c>
      <c r="H17" s="17" t="s">
        <v>19</v>
      </c>
      <c r="I17" s="13">
        <v>15108160843</v>
      </c>
      <c r="J17" s="32" t="str">
        <f t="shared" si="1"/>
        <v>151****0843</v>
      </c>
      <c r="K17" s="33">
        <v>800</v>
      </c>
      <c r="L17" s="34"/>
      <c r="M17" s="35">
        <v>800</v>
      </c>
      <c r="N17" s="35"/>
    </row>
    <row r="18" spans="1:14" ht="19.5" customHeight="1">
      <c r="A18" s="11">
        <v>14</v>
      </c>
      <c r="B18" s="12" t="s">
        <v>56</v>
      </c>
      <c r="C18" s="13" t="s">
        <v>22</v>
      </c>
      <c r="D18" s="12" t="s">
        <v>17</v>
      </c>
      <c r="E18" s="14" t="s">
        <v>57</v>
      </c>
      <c r="F18" s="15" t="str">
        <f t="shared" si="0"/>
        <v>513221********0514</v>
      </c>
      <c r="G18" s="16" t="s">
        <v>7</v>
      </c>
      <c r="H18" s="17" t="s">
        <v>19</v>
      </c>
      <c r="I18" s="13" t="s">
        <v>58</v>
      </c>
      <c r="J18" s="32" t="str">
        <f t="shared" si="1"/>
        <v>152****8696</v>
      </c>
      <c r="K18" s="33">
        <v>800</v>
      </c>
      <c r="L18" s="34"/>
      <c r="M18" s="35">
        <v>800</v>
      </c>
      <c r="N18" s="35"/>
    </row>
    <row r="19" spans="1:14" ht="19.5" customHeight="1">
      <c r="A19" s="11">
        <v>15</v>
      </c>
      <c r="B19" s="12" t="s">
        <v>59</v>
      </c>
      <c r="C19" s="13" t="s">
        <v>16</v>
      </c>
      <c r="D19" s="12" t="s">
        <v>17</v>
      </c>
      <c r="E19" s="14" t="s">
        <v>60</v>
      </c>
      <c r="F19" s="15" t="str">
        <f t="shared" si="0"/>
        <v>513221********0420</v>
      </c>
      <c r="G19" s="16" t="s">
        <v>7</v>
      </c>
      <c r="H19" s="17" t="s">
        <v>19</v>
      </c>
      <c r="I19" s="13" t="s">
        <v>61</v>
      </c>
      <c r="J19" s="32" t="str">
        <f t="shared" si="1"/>
        <v>173****9408</v>
      </c>
      <c r="K19" s="33">
        <v>800</v>
      </c>
      <c r="L19" s="34"/>
      <c r="M19" s="35">
        <v>800</v>
      </c>
      <c r="N19" s="35"/>
    </row>
    <row r="20" spans="1:14" ht="19.5" customHeight="1">
      <c r="A20" s="11">
        <v>16</v>
      </c>
      <c r="B20" s="12" t="s">
        <v>62</v>
      </c>
      <c r="C20" s="13" t="s">
        <v>16</v>
      </c>
      <c r="D20" s="12" t="s">
        <v>17</v>
      </c>
      <c r="E20" s="14" t="s">
        <v>63</v>
      </c>
      <c r="F20" s="15" t="str">
        <f t="shared" si="0"/>
        <v>513221********0449</v>
      </c>
      <c r="G20" s="16" t="s">
        <v>7</v>
      </c>
      <c r="H20" s="17" t="s">
        <v>19</v>
      </c>
      <c r="I20" s="13">
        <v>17340049152</v>
      </c>
      <c r="J20" s="32" t="str">
        <f t="shared" si="1"/>
        <v>173****9152</v>
      </c>
      <c r="K20" s="33">
        <v>800</v>
      </c>
      <c r="L20" s="34"/>
      <c r="M20" s="35">
        <v>800</v>
      </c>
      <c r="N20" s="35"/>
    </row>
    <row r="21" spans="1:14" ht="19.5" customHeight="1">
      <c r="A21" s="11">
        <v>17</v>
      </c>
      <c r="B21" s="12" t="s">
        <v>64</v>
      </c>
      <c r="C21" s="13" t="s">
        <v>16</v>
      </c>
      <c r="D21" s="12" t="s">
        <v>17</v>
      </c>
      <c r="E21" s="14" t="s">
        <v>65</v>
      </c>
      <c r="F21" s="15" t="str">
        <f t="shared" si="0"/>
        <v>513221********0462</v>
      </c>
      <c r="G21" s="16" t="s">
        <v>7</v>
      </c>
      <c r="H21" s="17" t="s">
        <v>19</v>
      </c>
      <c r="I21" s="13">
        <v>17340049135</v>
      </c>
      <c r="J21" s="32" t="str">
        <f t="shared" si="1"/>
        <v>173****9135</v>
      </c>
      <c r="K21" s="33">
        <v>800</v>
      </c>
      <c r="L21" s="34"/>
      <c r="M21" s="35">
        <v>800</v>
      </c>
      <c r="N21" s="35"/>
    </row>
    <row r="22" spans="1:14" ht="19.5" customHeight="1">
      <c r="A22" s="11">
        <v>18</v>
      </c>
      <c r="B22" s="12" t="s">
        <v>66</v>
      </c>
      <c r="C22" s="13" t="s">
        <v>16</v>
      </c>
      <c r="D22" s="12" t="s">
        <v>17</v>
      </c>
      <c r="E22" s="14" t="s">
        <v>67</v>
      </c>
      <c r="F22" s="15" t="str">
        <f t="shared" si="0"/>
        <v>513221********0528</v>
      </c>
      <c r="G22" s="16" t="s">
        <v>7</v>
      </c>
      <c r="H22" s="17" t="s">
        <v>19</v>
      </c>
      <c r="I22" s="13">
        <v>18096395697</v>
      </c>
      <c r="J22" s="32" t="str">
        <f t="shared" si="1"/>
        <v>180****5697</v>
      </c>
      <c r="K22" s="33">
        <v>800</v>
      </c>
      <c r="L22" s="34"/>
      <c r="M22" s="35">
        <v>800</v>
      </c>
      <c r="N22" s="35"/>
    </row>
    <row r="23" spans="1:14" ht="19.5" customHeight="1">
      <c r="A23" s="11">
        <v>19</v>
      </c>
      <c r="B23" s="12" t="s">
        <v>68</v>
      </c>
      <c r="C23" s="13" t="s">
        <v>16</v>
      </c>
      <c r="D23" s="12" t="s">
        <v>17</v>
      </c>
      <c r="E23" s="14" t="s">
        <v>69</v>
      </c>
      <c r="F23" s="15" t="str">
        <f t="shared" si="0"/>
        <v>513221********0525</v>
      </c>
      <c r="G23" s="16" t="s">
        <v>7</v>
      </c>
      <c r="H23" s="17" t="s">
        <v>19</v>
      </c>
      <c r="I23" s="13">
        <v>18784354136</v>
      </c>
      <c r="J23" s="32" t="str">
        <f t="shared" si="1"/>
        <v>187****4136</v>
      </c>
      <c r="K23" s="33">
        <v>800</v>
      </c>
      <c r="L23" s="34"/>
      <c r="M23" s="35">
        <v>800</v>
      </c>
      <c r="N23" s="35"/>
    </row>
    <row r="24" spans="1:14" ht="19.5" customHeight="1">
      <c r="A24" s="11">
        <v>20</v>
      </c>
      <c r="B24" s="12" t="s">
        <v>70</v>
      </c>
      <c r="C24" s="13" t="s">
        <v>16</v>
      </c>
      <c r="D24" s="12" t="s">
        <v>23</v>
      </c>
      <c r="E24" s="14" t="s">
        <v>71</v>
      </c>
      <c r="F24" s="15" t="str">
        <f t="shared" si="0"/>
        <v>513221********0422</v>
      </c>
      <c r="G24" s="16" t="s">
        <v>7</v>
      </c>
      <c r="H24" s="17" t="s">
        <v>19</v>
      </c>
      <c r="I24" s="13" t="s">
        <v>72</v>
      </c>
      <c r="J24" s="32" t="str">
        <f t="shared" si="1"/>
        <v>159****2847</v>
      </c>
      <c r="K24" s="33">
        <v>800</v>
      </c>
      <c r="L24" s="34"/>
      <c r="M24" s="35">
        <v>800</v>
      </c>
      <c r="N24" s="35"/>
    </row>
    <row r="25" spans="1:14" ht="19.5" customHeight="1">
      <c r="A25" s="11">
        <v>21</v>
      </c>
      <c r="B25" s="12" t="s">
        <v>73</v>
      </c>
      <c r="C25" s="13" t="s">
        <v>22</v>
      </c>
      <c r="D25" s="12" t="s">
        <v>23</v>
      </c>
      <c r="E25" s="14" t="s">
        <v>74</v>
      </c>
      <c r="F25" s="15" t="str">
        <f aca="true" t="shared" si="2" ref="F25:F40">REPLACE(E25,7,8,"********")</f>
        <v>513221********0411</v>
      </c>
      <c r="G25" s="16" t="s">
        <v>7</v>
      </c>
      <c r="H25" s="17" t="s">
        <v>19</v>
      </c>
      <c r="I25" s="13" t="s">
        <v>75</v>
      </c>
      <c r="J25" s="32" t="str">
        <f aca="true" t="shared" si="3" ref="J25:J40">REPLACE(I25,4,4,"****")</f>
        <v>159****0601</v>
      </c>
      <c r="K25" s="33">
        <v>800</v>
      </c>
      <c r="L25" s="34"/>
      <c r="M25" s="35">
        <v>800</v>
      </c>
      <c r="N25" s="35"/>
    </row>
    <row r="26" spans="1:14" ht="19.5" customHeight="1">
      <c r="A26" s="11">
        <v>22</v>
      </c>
      <c r="B26" s="12" t="s">
        <v>76</v>
      </c>
      <c r="C26" s="13" t="s">
        <v>16</v>
      </c>
      <c r="D26" s="12" t="s">
        <v>17</v>
      </c>
      <c r="E26" s="14" t="s">
        <v>77</v>
      </c>
      <c r="F26" s="15" t="str">
        <f t="shared" si="2"/>
        <v>513221********0424</v>
      </c>
      <c r="G26" s="16" t="s">
        <v>7</v>
      </c>
      <c r="H26" s="17" t="s">
        <v>19</v>
      </c>
      <c r="I26" s="13" t="s">
        <v>78</v>
      </c>
      <c r="J26" s="32" t="str">
        <f t="shared" si="3"/>
        <v>152****7447</v>
      </c>
      <c r="K26" s="33">
        <v>800</v>
      </c>
      <c r="L26" s="34"/>
      <c r="M26" s="35">
        <v>800</v>
      </c>
      <c r="N26" s="35"/>
    </row>
    <row r="27" spans="1:14" ht="19.5" customHeight="1">
      <c r="A27" s="11">
        <v>23</v>
      </c>
      <c r="B27" s="12" t="s">
        <v>79</v>
      </c>
      <c r="C27" s="13" t="s">
        <v>22</v>
      </c>
      <c r="D27" s="12" t="s">
        <v>17</v>
      </c>
      <c r="E27" s="14" t="s">
        <v>80</v>
      </c>
      <c r="F27" s="15" t="str">
        <f t="shared" si="2"/>
        <v>513221********0416</v>
      </c>
      <c r="G27" s="16" t="s">
        <v>7</v>
      </c>
      <c r="H27" s="17" t="s">
        <v>19</v>
      </c>
      <c r="I27" s="13" t="s">
        <v>81</v>
      </c>
      <c r="J27" s="32" t="str">
        <f t="shared" si="3"/>
        <v>159****1300</v>
      </c>
      <c r="K27" s="33">
        <v>800</v>
      </c>
      <c r="L27" s="34"/>
      <c r="M27" s="35">
        <v>800</v>
      </c>
      <c r="N27" s="35"/>
    </row>
    <row r="28" spans="1:14" s="3" customFormat="1" ht="19.5" customHeight="1">
      <c r="A28" s="11">
        <v>24</v>
      </c>
      <c r="B28" s="12" t="s">
        <v>82</v>
      </c>
      <c r="C28" s="13" t="s">
        <v>16</v>
      </c>
      <c r="D28" s="12" t="s">
        <v>23</v>
      </c>
      <c r="E28" s="14" t="s">
        <v>83</v>
      </c>
      <c r="F28" s="15" t="str">
        <f t="shared" si="2"/>
        <v>513221********0446</v>
      </c>
      <c r="G28" s="16" t="s">
        <v>7</v>
      </c>
      <c r="H28" s="17" t="s">
        <v>19</v>
      </c>
      <c r="I28" s="13">
        <v>15983726797</v>
      </c>
      <c r="J28" s="32" t="str">
        <f t="shared" si="3"/>
        <v>159****6797</v>
      </c>
      <c r="K28" s="33">
        <v>800</v>
      </c>
      <c r="L28" s="34"/>
      <c r="M28" s="35">
        <v>800</v>
      </c>
      <c r="N28" s="35"/>
    </row>
    <row r="29" spans="1:14" ht="19.5" customHeight="1">
      <c r="A29" s="11">
        <v>25</v>
      </c>
      <c r="B29" s="12" t="s">
        <v>84</v>
      </c>
      <c r="C29" s="13" t="s">
        <v>16</v>
      </c>
      <c r="D29" s="12" t="s">
        <v>23</v>
      </c>
      <c r="E29" s="14" t="s">
        <v>85</v>
      </c>
      <c r="F29" s="15" t="str">
        <f t="shared" si="2"/>
        <v>513221********0443</v>
      </c>
      <c r="G29" s="16" t="s">
        <v>7</v>
      </c>
      <c r="H29" s="17" t="s">
        <v>19</v>
      </c>
      <c r="I29" s="13" t="s">
        <v>86</v>
      </c>
      <c r="J29" s="32" t="str">
        <f t="shared" si="3"/>
        <v>159****5835</v>
      </c>
      <c r="K29" s="33">
        <v>800</v>
      </c>
      <c r="L29" s="34"/>
      <c r="M29" s="35">
        <v>800</v>
      </c>
      <c r="N29" s="35"/>
    </row>
    <row r="30" spans="1:14" ht="19.5" customHeight="1">
      <c r="A30" s="11">
        <v>26</v>
      </c>
      <c r="B30" s="12" t="s">
        <v>87</v>
      </c>
      <c r="C30" s="13" t="s">
        <v>16</v>
      </c>
      <c r="D30" s="12" t="s">
        <v>23</v>
      </c>
      <c r="E30" s="14" t="s">
        <v>88</v>
      </c>
      <c r="F30" s="15" t="str">
        <f t="shared" si="2"/>
        <v>513221********0523</v>
      </c>
      <c r="G30" s="16" t="s">
        <v>7</v>
      </c>
      <c r="H30" s="17" t="s">
        <v>19</v>
      </c>
      <c r="I30" s="13">
        <v>13698175530</v>
      </c>
      <c r="J30" s="32" t="str">
        <f t="shared" si="3"/>
        <v>136****5530</v>
      </c>
      <c r="K30" s="33">
        <v>800</v>
      </c>
      <c r="L30" s="34"/>
      <c r="M30" s="35">
        <v>800</v>
      </c>
      <c r="N30" s="35"/>
    </row>
    <row r="31" spans="1:14" ht="19.5" customHeight="1">
      <c r="A31" s="11">
        <v>27</v>
      </c>
      <c r="B31" s="12" t="s">
        <v>89</v>
      </c>
      <c r="C31" s="13" t="s">
        <v>22</v>
      </c>
      <c r="D31" s="12" t="s">
        <v>90</v>
      </c>
      <c r="E31" s="14" t="s">
        <v>91</v>
      </c>
      <c r="F31" s="15" t="str">
        <f t="shared" si="2"/>
        <v>513221********0035</v>
      </c>
      <c r="G31" s="16" t="s">
        <v>7</v>
      </c>
      <c r="H31" s="17" t="s">
        <v>19</v>
      </c>
      <c r="I31" s="13" t="s">
        <v>92</v>
      </c>
      <c r="J31" s="32" t="str">
        <f t="shared" si="3"/>
        <v>135****6058</v>
      </c>
      <c r="K31" s="33">
        <v>800</v>
      </c>
      <c r="L31" s="34"/>
      <c r="M31" s="35">
        <v>800</v>
      </c>
      <c r="N31" s="35"/>
    </row>
    <row r="32" spans="1:14" ht="19.5" customHeight="1">
      <c r="A32" s="11">
        <v>28</v>
      </c>
      <c r="B32" s="12" t="s">
        <v>93</v>
      </c>
      <c r="C32" s="13" t="s">
        <v>16</v>
      </c>
      <c r="D32" s="12" t="s">
        <v>23</v>
      </c>
      <c r="E32" s="14" t="s">
        <v>94</v>
      </c>
      <c r="F32" s="15" t="str">
        <f t="shared" si="2"/>
        <v>513221********052X</v>
      </c>
      <c r="G32" s="16" t="s">
        <v>7</v>
      </c>
      <c r="H32" s="17" t="s">
        <v>19</v>
      </c>
      <c r="I32" s="13">
        <v>18783764859</v>
      </c>
      <c r="J32" s="32" t="str">
        <f t="shared" si="3"/>
        <v>187****4859</v>
      </c>
      <c r="K32" s="33">
        <v>800</v>
      </c>
      <c r="L32" s="34"/>
      <c r="M32" s="35">
        <v>800</v>
      </c>
      <c r="N32" s="35"/>
    </row>
    <row r="33" spans="1:14" ht="19.5" customHeight="1">
      <c r="A33" s="11">
        <v>29</v>
      </c>
      <c r="B33" s="12" t="s">
        <v>95</v>
      </c>
      <c r="C33" s="13" t="s">
        <v>22</v>
      </c>
      <c r="D33" s="12" t="s">
        <v>96</v>
      </c>
      <c r="E33" s="14" t="s">
        <v>97</v>
      </c>
      <c r="F33" s="15" t="str">
        <f t="shared" si="2"/>
        <v>513221********0510</v>
      </c>
      <c r="G33" s="16" t="s">
        <v>7</v>
      </c>
      <c r="H33" s="17" t="s">
        <v>19</v>
      </c>
      <c r="I33" s="13" t="s">
        <v>98</v>
      </c>
      <c r="J33" s="32" t="str">
        <f t="shared" si="3"/>
        <v>173****9107</v>
      </c>
      <c r="K33" s="33">
        <v>800</v>
      </c>
      <c r="L33" s="34"/>
      <c r="M33" s="35">
        <v>800</v>
      </c>
      <c r="N33" s="35"/>
    </row>
    <row r="34" spans="1:14" ht="19.5" customHeight="1">
      <c r="A34" s="11">
        <v>30</v>
      </c>
      <c r="B34" s="12" t="s">
        <v>99</v>
      </c>
      <c r="C34" s="13" t="s">
        <v>22</v>
      </c>
      <c r="D34" s="12" t="s">
        <v>17</v>
      </c>
      <c r="E34" s="14" t="s">
        <v>100</v>
      </c>
      <c r="F34" s="15" t="str">
        <f t="shared" si="2"/>
        <v>513221********0511</v>
      </c>
      <c r="G34" s="16" t="s">
        <v>7</v>
      </c>
      <c r="H34" s="17" t="s">
        <v>19</v>
      </c>
      <c r="I34" s="13" t="s">
        <v>101</v>
      </c>
      <c r="J34" s="32" t="str">
        <f t="shared" si="3"/>
        <v>159****6422</v>
      </c>
      <c r="K34" s="33">
        <v>800</v>
      </c>
      <c r="L34" s="34"/>
      <c r="M34" s="35">
        <v>800</v>
      </c>
      <c r="N34" s="35"/>
    </row>
    <row r="35" spans="1:14" s="3" customFormat="1" ht="19.5" customHeight="1">
      <c r="A35" s="11">
        <v>31</v>
      </c>
      <c r="B35" s="12" t="s">
        <v>102</v>
      </c>
      <c r="C35" s="13" t="s">
        <v>16</v>
      </c>
      <c r="D35" s="12" t="s">
        <v>23</v>
      </c>
      <c r="E35" s="14" t="s">
        <v>103</v>
      </c>
      <c r="F35" s="15" t="str">
        <f t="shared" si="2"/>
        <v>513221********0424</v>
      </c>
      <c r="G35" s="16" t="s">
        <v>7</v>
      </c>
      <c r="H35" s="17" t="s">
        <v>19</v>
      </c>
      <c r="I35" s="13" t="s">
        <v>104</v>
      </c>
      <c r="J35" s="32" t="str">
        <f t="shared" si="3"/>
        <v>158****5964</v>
      </c>
      <c r="K35" s="33">
        <v>800</v>
      </c>
      <c r="L35" s="34"/>
      <c r="M35" s="35">
        <v>800</v>
      </c>
      <c r="N35" s="35"/>
    </row>
    <row r="36" spans="1:14" ht="19.5" customHeight="1">
      <c r="A36" s="11">
        <v>32</v>
      </c>
      <c r="B36" s="12" t="s">
        <v>105</v>
      </c>
      <c r="C36" s="13" t="s">
        <v>16</v>
      </c>
      <c r="D36" s="12" t="s">
        <v>17</v>
      </c>
      <c r="E36" s="14" t="s">
        <v>106</v>
      </c>
      <c r="F36" s="15" t="str">
        <f t="shared" si="2"/>
        <v>513221********0425</v>
      </c>
      <c r="G36" s="16" t="s">
        <v>7</v>
      </c>
      <c r="H36" s="17" t="s">
        <v>19</v>
      </c>
      <c r="I36" s="13" t="s">
        <v>107</v>
      </c>
      <c r="J36" s="32" t="str">
        <f t="shared" si="3"/>
        <v>158****7089</v>
      </c>
      <c r="K36" s="33">
        <v>800</v>
      </c>
      <c r="L36" s="34"/>
      <c r="M36" s="35">
        <v>800</v>
      </c>
      <c r="N36" s="35"/>
    </row>
    <row r="37" spans="1:14" ht="19.5" customHeight="1">
      <c r="A37" s="11">
        <v>33</v>
      </c>
      <c r="B37" s="12" t="s">
        <v>108</v>
      </c>
      <c r="C37" s="13" t="s">
        <v>16</v>
      </c>
      <c r="D37" s="12" t="s">
        <v>96</v>
      </c>
      <c r="E37" s="42" t="s">
        <v>109</v>
      </c>
      <c r="F37" s="15" t="str">
        <f t="shared" si="2"/>
        <v>513221********0522</v>
      </c>
      <c r="G37" s="16" t="s">
        <v>7</v>
      </c>
      <c r="H37" s="17" t="s">
        <v>19</v>
      </c>
      <c r="I37" s="13">
        <v>18783741423</v>
      </c>
      <c r="J37" s="32" t="str">
        <f t="shared" si="3"/>
        <v>187****1423</v>
      </c>
      <c r="K37" s="33">
        <v>800</v>
      </c>
      <c r="L37" s="34"/>
      <c r="M37" s="35">
        <v>800</v>
      </c>
      <c r="N37" s="35"/>
    </row>
    <row r="38" spans="1:14" ht="19.5" customHeight="1">
      <c r="A38" s="18">
        <v>34</v>
      </c>
      <c r="B38" s="19" t="s">
        <v>110</v>
      </c>
      <c r="C38" s="20" t="s">
        <v>22</v>
      </c>
      <c r="D38" s="19" t="s">
        <v>17</v>
      </c>
      <c r="E38" s="21" t="s">
        <v>111</v>
      </c>
      <c r="F38" s="22" t="str">
        <f t="shared" si="2"/>
        <v>513221********0519</v>
      </c>
      <c r="G38" s="23" t="s">
        <v>7</v>
      </c>
      <c r="H38" s="24" t="s">
        <v>19</v>
      </c>
      <c r="I38" s="20">
        <v>18783708632</v>
      </c>
      <c r="J38" s="37" t="str">
        <f t="shared" si="3"/>
        <v>187****8632</v>
      </c>
      <c r="K38" s="38">
        <v>800</v>
      </c>
      <c r="L38" s="39"/>
      <c r="M38" s="40">
        <v>800</v>
      </c>
      <c r="N38" s="40"/>
    </row>
    <row r="39" spans="1:14" ht="14.25" customHeight="1">
      <c r="A39" s="15"/>
      <c r="B39" s="25" t="s">
        <v>112</v>
      </c>
      <c r="C39" s="15"/>
      <c r="D39" s="26"/>
      <c r="E39" s="15"/>
      <c r="F39" s="15"/>
      <c r="G39" s="26"/>
      <c r="H39" s="15"/>
      <c r="I39" s="26"/>
      <c r="J39" s="41"/>
      <c r="K39" s="15">
        <v>27200</v>
      </c>
      <c r="L39" s="15"/>
      <c r="M39" s="15">
        <v>27200</v>
      </c>
      <c r="N39" s="15"/>
    </row>
  </sheetData>
  <sheetProtection/>
  <mergeCells count="48">
    <mergeCell ref="A1:N1"/>
    <mergeCell ref="A2:L2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A3:A4"/>
    <mergeCell ref="B3:B4"/>
    <mergeCell ref="C3:C4"/>
    <mergeCell ref="E3:E4"/>
    <mergeCell ref="F3:F4"/>
    <mergeCell ref="H3:H4"/>
    <mergeCell ref="I3:I4"/>
    <mergeCell ref="J3:J4"/>
    <mergeCell ref="M3:M4"/>
    <mergeCell ref="N3:N4"/>
    <mergeCell ref="K3:L4"/>
  </mergeCells>
  <conditionalFormatting sqref="E5:E38">
    <cfRule type="expression" priority="1" dxfId="0" stopIfTrue="1">
      <formula>AND(COUNTIF($E$5:$E$38,E5)&gt;1,NOT(ISBLANK(E5)))</formula>
    </cfRule>
  </conditionalFormatting>
  <printOptions/>
  <pageMargins left="0.7097222222222223" right="0.7097222222222223" top="0.75" bottom="0.75" header="0.30972222222222223" footer="0.30972222222222223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</dc:creator>
  <cp:keywords/>
  <dc:description/>
  <cp:lastModifiedBy>风之伤</cp:lastModifiedBy>
  <cp:lastPrinted>2019-09-25T12:14:45Z</cp:lastPrinted>
  <dcterms:created xsi:type="dcterms:W3CDTF">2008-09-11T09:22:00Z</dcterms:created>
  <dcterms:modified xsi:type="dcterms:W3CDTF">2008-12-31T16:58:33Z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