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实际名单" sheetId="1" r:id="rId1"/>
  </sheets>
  <definedNames>
    <definedName name="_xlnm.Print_Titles" localSheetId="0">实际名单!$1:$3</definedName>
  </definedNames>
  <calcPr calcId="144525"/>
</workbook>
</file>

<file path=xl/sharedStrings.xml><?xml version="1.0" encoding="utf-8"?>
<sst xmlns="http://schemas.openxmlformats.org/spreadsheetml/2006/main" count="279" uniqueCount="124">
  <si>
    <t>四川省  阿坝  市（州）就业创业培训人员登记花名册（来料加工第三期）</t>
  </si>
  <si>
    <t xml:space="preserve"> 汶川县公共就业和人才交流服务局                     专业（工种）：来料加工                    填报时间：2020年7月28日</t>
  </si>
  <si>
    <t>序号</t>
  </si>
  <si>
    <t>姓名</t>
  </si>
  <si>
    <t>性别</t>
  </si>
  <si>
    <t>民族</t>
  </si>
  <si>
    <t>出生
时间</t>
  </si>
  <si>
    <t>文化
程度</t>
  </si>
  <si>
    <t>身份证号码</t>
  </si>
  <si>
    <t>健康状况</t>
  </si>
  <si>
    <t>家庭住址</t>
  </si>
  <si>
    <t>联系电话</t>
  </si>
  <si>
    <t>是否建档立卡</t>
  </si>
  <si>
    <t>补贴标准</t>
  </si>
  <si>
    <t>补贴金额</t>
  </si>
  <si>
    <t>资金来源</t>
  </si>
  <si>
    <t>苏小琴</t>
  </si>
  <si>
    <t>女</t>
  </si>
  <si>
    <t>汉</t>
  </si>
  <si>
    <t>1992.01</t>
  </si>
  <si>
    <t>初中</t>
  </si>
  <si>
    <t>513221199201281328</t>
  </si>
  <si>
    <t>健康</t>
  </si>
  <si>
    <t>汶川县水磨镇寨子坪村二组006号</t>
  </si>
  <si>
    <t>15387681417</t>
  </si>
  <si>
    <t>东西部协作和省内对口帮扶资金</t>
  </si>
  <si>
    <t>吴国群</t>
  </si>
  <si>
    <t>藏</t>
  </si>
  <si>
    <t>513221199401191327</t>
  </si>
  <si>
    <t>李树琼</t>
  </si>
  <si>
    <t>513221196609130626</t>
  </si>
  <si>
    <t>汶川县草坡乡克充村二组27号</t>
  </si>
  <si>
    <t>张秀洪</t>
  </si>
  <si>
    <t>513221198005210229</t>
  </si>
  <si>
    <t>汶川县水磨镇寨子坪村二组004号</t>
  </si>
  <si>
    <t xml:space="preserve">是 </t>
  </si>
  <si>
    <t>兰筱燕</t>
  </si>
  <si>
    <t>513221198810280625</t>
  </si>
  <si>
    <t>汶川县草坡乡码头村一组30号</t>
  </si>
  <si>
    <t>苏仕玉</t>
  </si>
  <si>
    <t>513221197105150249</t>
  </si>
  <si>
    <t>汶川县水磨镇老街64号</t>
  </si>
  <si>
    <t>王建英</t>
  </si>
  <si>
    <t>51322119690125022X</t>
  </si>
  <si>
    <t>汶川县水磨镇郭家坝村三组014号</t>
  </si>
  <si>
    <t>吴国明</t>
  </si>
  <si>
    <t>男</t>
  </si>
  <si>
    <t>513221199201131311</t>
  </si>
  <si>
    <t>王建群</t>
  </si>
  <si>
    <t>513221197512230246</t>
  </si>
  <si>
    <t>汶川县水磨镇禅寿老街156号</t>
  </si>
  <si>
    <t>郭柳</t>
  </si>
  <si>
    <t>高中</t>
  </si>
  <si>
    <t>513221199011191321</t>
  </si>
  <si>
    <t>胡正蓉</t>
  </si>
  <si>
    <t>513221198205260626</t>
  </si>
  <si>
    <t>汶川县草坡乡金波村四组1号</t>
  </si>
  <si>
    <t>刘素花</t>
  </si>
  <si>
    <t>513221197908220626</t>
  </si>
  <si>
    <t>汶川县草坡乡沙排村二组29号</t>
  </si>
  <si>
    <t>秦兴燕</t>
  </si>
  <si>
    <t>1985.05</t>
  </si>
  <si>
    <t>513221198505100624</t>
  </si>
  <si>
    <t>汶川县草坡乡沙排村一组25号</t>
  </si>
  <si>
    <t>15196206816</t>
  </si>
  <si>
    <t>王旭</t>
  </si>
  <si>
    <t>2002.07</t>
  </si>
  <si>
    <t>513221200207141313</t>
  </si>
  <si>
    <t>汶川县水磨镇郭家坝村二组033号</t>
  </si>
  <si>
    <t>王克香</t>
  </si>
  <si>
    <t>513221197402270626</t>
  </si>
  <si>
    <t>汶川县草坡乡克充村二组30号</t>
  </si>
  <si>
    <t>刘秀方</t>
  </si>
  <si>
    <t>513221196810120227</t>
  </si>
  <si>
    <t>余平燕</t>
  </si>
  <si>
    <t>小学</t>
  </si>
  <si>
    <t>513221197405200228</t>
  </si>
  <si>
    <t>都江堰市石羊镇风堆村7组</t>
  </si>
  <si>
    <t>杨杰利</t>
  </si>
  <si>
    <t>羌</t>
  </si>
  <si>
    <t>513221199408150421</t>
  </si>
  <si>
    <t>都江堰市翠月湖镇永兴村6组</t>
  </si>
  <si>
    <t>刘建华</t>
  </si>
  <si>
    <t>中专</t>
  </si>
  <si>
    <t>513221198504261020</t>
  </si>
  <si>
    <t>汶川县水磨镇马家营村一组036号</t>
  </si>
  <si>
    <t>王方</t>
  </si>
  <si>
    <t>513221197107280223</t>
  </si>
  <si>
    <t>王友常</t>
  </si>
  <si>
    <t>513221198311160082</t>
  </si>
  <si>
    <t>汶川县水磨镇老街100号</t>
  </si>
  <si>
    <t>陈霞</t>
  </si>
  <si>
    <t>510184197505157340</t>
  </si>
  <si>
    <t>崇州市集贤乡华兴村6组</t>
  </si>
  <si>
    <t>王妃</t>
  </si>
  <si>
    <t>513221199909081321</t>
  </si>
  <si>
    <t>汶川县水磨镇大槽头村一组002号</t>
  </si>
  <si>
    <t>15983728352</t>
  </si>
  <si>
    <t>王国秀</t>
  </si>
  <si>
    <t>513221200310151325</t>
  </si>
  <si>
    <t>18784353175</t>
  </si>
  <si>
    <t>王艳</t>
  </si>
  <si>
    <t>513221197802100247</t>
  </si>
  <si>
    <t>四川省汶川县水磨镇老街64号</t>
  </si>
  <si>
    <t>郝珊</t>
  </si>
  <si>
    <t>513221198902141323</t>
  </si>
  <si>
    <t>汶川县水磨镇马家营村二组009号</t>
  </si>
  <si>
    <t>18990416822</t>
  </si>
  <si>
    <t>王晶</t>
  </si>
  <si>
    <t>610112198503274048</t>
  </si>
  <si>
    <t>西安市未央区师家营12号</t>
  </si>
  <si>
    <t>黄娟</t>
  </si>
  <si>
    <t>511324198305091949</t>
  </si>
  <si>
    <t>都江堰市科技开发区安金路</t>
  </si>
  <si>
    <t>刘秀芬</t>
  </si>
  <si>
    <t>513221197712200228</t>
  </si>
  <si>
    <t>杨惠芬</t>
  </si>
  <si>
    <t>大学</t>
  </si>
  <si>
    <t>513221198605251323</t>
  </si>
  <si>
    <t>汶川县水磨镇茅坪子村二组036号</t>
  </si>
  <si>
    <t>王国琼</t>
  </si>
  <si>
    <t>513221198412280267</t>
  </si>
  <si>
    <t>都江堰市柳街镇双凤村14组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</si>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</sst>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仿宋_GB2312"/>
      <charset val="134"/>
    </font>
    <font>
      <b/>
      <sz val="10"/>
      <name val="楷体_GB2312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workbookViewId="0">
      <selection activeCell="H8" sqref="H8"/>
    </sheetView>
  </sheetViews>
  <sheetFormatPr defaultColWidth="8.89166666666667" defaultRowHeight="13.5"/>
  <cols>
    <col min="1" max="1" width="3.66666666666667" customWidth="1"/>
    <col min="2" max="2" width="7.66666666666667" customWidth="1"/>
    <col min="3" max="3" width="3.55833333333333" customWidth="1"/>
    <col min="4" max="4" width="2.66666666666667" customWidth="1"/>
    <col min="5" max="5" width="8.775" customWidth="1"/>
    <col min="6" max="6" width="5.225" customWidth="1"/>
    <col min="7" max="7" width="13.375" hidden="1" customWidth="1"/>
    <col min="8" max="8" width="17.625" style="1" customWidth="1"/>
    <col min="9" max="9" width="5.66666666666667" customWidth="1"/>
    <col min="10" max="10" width="26.125" customWidth="1"/>
    <col min="11" max="11" width="0.125" customWidth="1"/>
    <col min="12" max="12" width="17.775" customWidth="1"/>
    <col min="13" max="13" width="6.125" customWidth="1"/>
    <col min="14" max="14" width="8" customWidth="1"/>
    <col min="16" max="16" width="13.5" customWidth="1"/>
  </cols>
  <sheetData>
    <row r="1" ht="31" customHeight="1" spans="1:16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0"/>
    </row>
    <row r="2" ht="27" customHeight="1" spans="1:16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20"/>
    </row>
    <row r="3" ht="43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9" t="s">
        <v>8</v>
      </c>
      <c r="I3" s="8" t="s">
        <v>9</v>
      </c>
      <c r="J3" s="7" t="s">
        <v>10</v>
      </c>
      <c r="K3" s="7" t="s">
        <v>11</v>
      </c>
      <c r="L3" s="7" t="s">
        <v>11</v>
      </c>
      <c r="M3" s="7" t="s">
        <v>12</v>
      </c>
      <c r="N3" s="7" t="s">
        <v>13</v>
      </c>
      <c r="O3" s="21" t="s">
        <v>14</v>
      </c>
      <c r="P3" s="22" t="s">
        <v>15</v>
      </c>
    </row>
    <row r="4" ht="24" customHeight="1" spans="1:16">
      <c r="A4" s="10">
        <v>1</v>
      </c>
      <c r="B4" s="10" t="s">
        <v>16</v>
      </c>
      <c r="C4" s="10" t="s">
        <v>17</v>
      </c>
      <c r="D4" s="11" t="s">
        <v>18</v>
      </c>
      <c r="E4" s="12" t="s">
        <v>19</v>
      </c>
      <c r="F4" s="10" t="s">
        <v>20</v>
      </c>
      <c r="G4" s="13" t="s">
        <v>21</v>
      </c>
      <c r="H4" s="14" t="str">
        <f>REPLACEB(G4,7,8,"********")</f>
        <v>513221********1328</v>
      </c>
      <c r="I4" s="23" t="s">
        <v>22</v>
      </c>
      <c r="J4" s="10" t="s">
        <v>23</v>
      </c>
      <c r="K4" s="10" t="s">
        <v>24</v>
      </c>
      <c r="L4" s="14" t="str">
        <f>REPLACEB(K4,4,4,"****")</f>
        <v>153****1417</v>
      </c>
      <c r="M4" s="10"/>
      <c r="N4" s="10">
        <v>700</v>
      </c>
      <c r="O4" s="10">
        <v>700</v>
      </c>
      <c r="P4" s="16" t="s">
        <v>25</v>
      </c>
    </row>
    <row r="5" ht="22" customHeight="1" spans="1:16">
      <c r="A5" s="10">
        <v>2</v>
      </c>
      <c r="B5" s="10" t="s">
        <v>26</v>
      </c>
      <c r="C5" s="10" t="s">
        <v>17</v>
      </c>
      <c r="D5" s="11" t="s">
        <v>27</v>
      </c>
      <c r="E5" s="12">
        <v>1994.01</v>
      </c>
      <c r="F5" s="10" t="s">
        <v>20</v>
      </c>
      <c r="G5" s="13" t="s">
        <v>28</v>
      </c>
      <c r="H5" s="14" t="str">
        <f t="shared" ref="H5:H34" si="0">REPLACEB(G5,7,8,"********")</f>
        <v>513221********1327</v>
      </c>
      <c r="I5" s="23" t="s">
        <v>22</v>
      </c>
      <c r="J5" s="10" t="s">
        <v>23</v>
      </c>
      <c r="K5" s="10">
        <v>13408377514</v>
      </c>
      <c r="L5" s="14" t="str">
        <f t="shared" ref="L5:L34" si="1">REPLACEB(K5,4,4,"****")</f>
        <v>134****7514</v>
      </c>
      <c r="M5" s="10"/>
      <c r="N5" s="10">
        <v>700</v>
      </c>
      <c r="O5" s="10">
        <v>700</v>
      </c>
      <c r="P5" s="16" t="s">
        <v>25</v>
      </c>
    </row>
    <row r="6" ht="22" customHeight="1" spans="1:16">
      <c r="A6" s="10">
        <v>3</v>
      </c>
      <c r="B6" s="10" t="s">
        <v>29</v>
      </c>
      <c r="C6" s="10" t="s">
        <v>17</v>
      </c>
      <c r="D6" s="11" t="s">
        <v>18</v>
      </c>
      <c r="E6" s="12">
        <v>1966.09</v>
      </c>
      <c r="F6" s="10" t="s">
        <v>20</v>
      </c>
      <c r="G6" s="13" t="s">
        <v>30</v>
      </c>
      <c r="H6" s="14" t="str">
        <f t="shared" si="0"/>
        <v>513221********0626</v>
      </c>
      <c r="I6" s="23" t="s">
        <v>22</v>
      </c>
      <c r="J6" s="10" t="s">
        <v>31</v>
      </c>
      <c r="K6" s="10">
        <v>15281539566</v>
      </c>
      <c r="L6" s="14" t="str">
        <f t="shared" si="1"/>
        <v>152****9566</v>
      </c>
      <c r="M6" s="10"/>
      <c r="N6" s="10">
        <v>700</v>
      </c>
      <c r="O6" s="10">
        <v>700</v>
      </c>
      <c r="P6" s="16" t="s">
        <v>25</v>
      </c>
    </row>
    <row r="7" ht="22" customHeight="1" spans="1:16">
      <c r="A7" s="10">
        <v>4</v>
      </c>
      <c r="B7" s="10" t="s">
        <v>32</v>
      </c>
      <c r="C7" s="10" t="s">
        <v>17</v>
      </c>
      <c r="D7" s="11" t="s">
        <v>18</v>
      </c>
      <c r="E7" s="12">
        <v>1980.05</v>
      </c>
      <c r="F7" s="10" t="s">
        <v>20</v>
      </c>
      <c r="G7" s="13" t="s">
        <v>33</v>
      </c>
      <c r="H7" s="14" t="str">
        <f t="shared" si="0"/>
        <v>513221********0229</v>
      </c>
      <c r="I7" s="23" t="s">
        <v>22</v>
      </c>
      <c r="J7" s="10" t="s">
        <v>34</v>
      </c>
      <c r="K7" s="10">
        <v>13551652946</v>
      </c>
      <c r="L7" s="14" t="str">
        <f t="shared" si="1"/>
        <v>135****2946</v>
      </c>
      <c r="M7" s="10" t="s">
        <v>35</v>
      </c>
      <c r="N7" s="10">
        <v>700</v>
      </c>
      <c r="O7" s="10">
        <v>700</v>
      </c>
      <c r="P7" s="16" t="s">
        <v>25</v>
      </c>
    </row>
    <row r="8" ht="22" customHeight="1" spans="1:16">
      <c r="A8" s="10">
        <v>5</v>
      </c>
      <c r="B8" s="10" t="s">
        <v>36</v>
      </c>
      <c r="C8" s="10" t="s">
        <v>17</v>
      </c>
      <c r="D8" s="11" t="s">
        <v>18</v>
      </c>
      <c r="E8" s="15">
        <v>1988.1</v>
      </c>
      <c r="F8" s="10" t="s">
        <v>20</v>
      </c>
      <c r="G8" s="13" t="s">
        <v>37</v>
      </c>
      <c r="H8" s="14" t="str">
        <f t="shared" si="0"/>
        <v>513221********0625</v>
      </c>
      <c r="I8" s="23" t="s">
        <v>22</v>
      </c>
      <c r="J8" s="10" t="s">
        <v>38</v>
      </c>
      <c r="K8" s="10">
        <v>13990440150</v>
      </c>
      <c r="L8" s="14" t="str">
        <f t="shared" si="1"/>
        <v>139****0150</v>
      </c>
      <c r="M8" s="10" t="s">
        <v>35</v>
      </c>
      <c r="N8" s="10">
        <v>700</v>
      </c>
      <c r="O8" s="10">
        <v>700</v>
      </c>
      <c r="P8" s="16" t="s">
        <v>25</v>
      </c>
    </row>
    <row r="9" ht="22" customHeight="1" spans="1:16">
      <c r="A9" s="10">
        <v>6</v>
      </c>
      <c r="B9" s="10" t="s">
        <v>39</v>
      </c>
      <c r="C9" s="10" t="s">
        <v>17</v>
      </c>
      <c r="D9" s="11" t="s">
        <v>18</v>
      </c>
      <c r="E9" s="12">
        <v>1971.05</v>
      </c>
      <c r="F9" s="10" t="s">
        <v>20</v>
      </c>
      <c r="G9" s="13" t="s">
        <v>40</v>
      </c>
      <c r="H9" s="14" t="str">
        <f t="shared" si="0"/>
        <v>513221********0249</v>
      </c>
      <c r="I9" s="23" t="s">
        <v>22</v>
      </c>
      <c r="J9" s="10" t="s">
        <v>41</v>
      </c>
      <c r="K9" s="10">
        <v>18990405857</v>
      </c>
      <c r="L9" s="14" t="str">
        <f t="shared" si="1"/>
        <v>189****5857</v>
      </c>
      <c r="M9" s="10"/>
      <c r="N9" s="10">
        <v>700</v>
      </c>
      <c r="O9" s="10">
        <v>700</v>
      </c>
      <c r="P9" s="16" t="s">
        <v>25</v>
      </c>
    </row>
    <row r="10" ht="22" customHeight="1" spans="1:16">
      <c r="A10" s="10">
        <v>7</v>
      </c>
      <c r="B10" s="10" t="s">
        <v>42</v>
      </c>
      <c r="C10" s="10" t="s">
        <v>17</v>
      </c>
      <c r="D10" s="11" t="s">
        <v>18</v>
      </c>
      <c r="E10" s="12">
        <v>1969.01</v>
      </c>
      <c r="F10" s="10" t="s">
        <v>20</v>
      </c>
      <c r="G10" s="13" t="s">
        <v>43</v>
      </c>
      <c r="H10" s="14" t="str">
        <f t="shared" si="0"/>
        <v>513221********022X</v>
      </c>
      <c r="I10" s="23" t="s">
        <v>22</v>
      </c>
      <c r="J10" s="10" t="s">
        <v>44</v>
      </c>
      <c r="K10" s="10">
        <v>15309042523</v>
      </c>
      <c r="L10" s="14" t="str">
        <f t="shared" si="1"/>
        <v>153****2523</v>
      </c>
      <c r="M10" s="10"/>
      <c r="N10" s="10">
        <v>700</v>
      </c>
      <c r="O10" s="10">
        <v>700</v>
      </c>
      <c r="P10" s="16" t="s">
        <v>25</v>
      </c>
    </row>
    <row r="11" ht="22" customHeight="1" spans="1:16">
      <c r="A11" s="10">
        <v>8</v>
      </c>
      <c r="B11" s="10" t="s">
        <v>45</v>
      </c>
      <c r="C11" s="10" t="s">
        <v>46</v>
      </c>
      <c r="D11" s="11" t="s">
        <v>18</v>
      </c>
      <c r="E11" s="12">
        <v>1992.01</v>
      </c>
      <c r="F11" s="10" t="s">
        <v>20</v>
      </c>
      <c r="G11" s="13" t="s">
        <v>47</v>
      </c>
      <c r="H11" s="14" t="str">
        <f t="shared" si="0"/>
        <v>513221********1311</v>
      </c>
      <c r="I11" s="23" t="s">
        <v>22</v>
      </c>
      <c r="J11" s="10" t="s">
        <v>23</v>
      </c>
      <c r="K11" s="10">
        <v>15387681451</v>
      </c>
      <c r="L11" s="14" t="str">
        <f t="shared" si="1"/>
        <v>153****1451</v>
      </c>
      <c r="M11" s="10"/>
      <c r="N11" s="10">
        <v>700</v>
      </c>
      <c r="O11" s="10">
        <v>700</v>
      </c>
      <c r="P11" s="16" t="s">
        <v>25</v>
      </c>
    </row>
    <row r="12" ht="22" customHeight="1" spans="1:16">
      <c r="A12" s="10">
        <v>9</v>
      </c>
      <c r="B12" s="10" t="s">
        <v>48</v>
      </c>
      <c r="C12" s="10" t="s">
        <v>17</v>
      </c>
      <c r="D12" s="11" t="s">
        <v>18</v>
      </c>
      <c r="E12" s="12">
        <v>1975.12</v>
      </c>
      <c r="F12" s="10" t="s">
        <v>20</v>
      </c>
      <c r="G12" s="13" t="s">
        <v>49</v>
      </c>
      <c r="H12" s="14" t="str">
        <f t="shared" si="0"/>
        <v>513221********0246</v>
      </c>
      <c r="I12" s="23" t="s">
        <v>22</v>
      </c>
      <c r="J12" s="10" t="s">
        <v>50</v>
      </c>
      <c r="K12" s="10">
        <v>13990415892</v>
      </c>
      <c r="L12" s="14" t="str">
        <f t="shared" si="1"/>
        <v>139****5892</v>
      </c>
      <c r="M12" s="10"/>
      <c r="N12" s="10">
        <v>700</v>
      </c>
      <c r="O12" s="10">
        <v>700</v>
      </c>
      <c r="P12" s="16" t="s">
        <v>25</v>
      </c>
    </row>
    <row r="13" ht="22" customHeight="1" spans="1:16">
      <c r="A13" s="10">
        <v>10</v>
      </c>
      <c r="B13" s="10" t="s">
        <v>51</v>
      </c>
      <c r="C13" s="10" t="s">
        <v>17</v>
      </c>
      <c r="D13" s="11" t="s">
        <v>18</v>
      </c>
      <c r="E13" s="16">
        <v>1990.11</v>
      </c>
      <c r="F13" s="10" t="s">
        <v>52</v>
      </c>
      <c r="G13" s="13" t="s">
        <v>53</v>
      </c>
      <c r="H13" s="14" t="str">
        <f t="shared" si="0"/>
        <v>513221********1321</v>
      </c>
      <c r="I13" s="23" t="s">
        <v>22</v>
      </c>
      <c r="J13" s="10" t="s">
        <v>44</v>
      </c>
      <c r="K13" s="10">
        <v>15309042560</v>
      </c>
      <c r="L13" s="14" t="str">
        <f t="shared" si="1"/>
        <v>153****2560</v>
      </c>
      <c r="M13" s="10"/>
      <c r="N13" s="10">
        <v>700</v>
      </c>
      <c r="O13" s="10">
        <v>700</v>
      </c>
      <c r="P13" s="16" t="s">
        <v>25</v>
      </c>
    </row>
    <row r="14" ht="22" customHeight="1" spans="1:16">
      <c r="A14" s="10">
        <v>11</v>
      </c>
      <c r="B14" s="10" t="s">
        <v>54</v>
      </c>
      <c r="C14" s="10" t="s">
        <v>17</v>
      </c>
      <c r="D14" s="11" t="s">
        <v>18</v>
      </c>
      <c r="E14" s="16">
        <v>1982.05</v>
      </c>
      <c r="F14" s="10" t="s">
        <v>20</v>
      </c>
      <c r="G14" s="13" t="s">
        <v>55</v>
      </c>
      <c r="H14" s="14" t="str">
        <f t="shared" si="0"/>
        <v>513221********0626</v>
      </c>
      <c r="I14" s="23" t="s">
        <v>22</v>
      </c>
      <c r="J14" s="10" t="s">
        <v>56</v>
      </c>
      <c r="K14" s="10">
        <v>13684391532</v>
      </c>
      <c r="L14" s="14" t="str">
        <f t="shared" si="1"/>
        <v>136****1532</v>
      </c>
      <c r="M14" s="10"/>
      <c r="N14" s="10">
        <v>700</v>
      </c>
      <c r="O14" s="10">
        <v>700</v>
      </c>
      <c r="P14" s="16" t="s">
        <v>25</v>
      </c>
    </row>
    <row r="15" ht="22" customHeight="1" spans="1:16">
      <c r="A15" s="10">
        <v>12</v>
      </c>
      <c r="B15" s="10" t="s">
        <v>57</v>
      </c>
      <c r="C15" s="10" t="s">
        <v>17</v>
      </c>
      <c r="D15" s="11" t="s">
        <v>18</v>
      </c>
      <c r="E15" s="12">
        <v>1978.08</v>
      </c>
      <c r="F15" s="10" t="s">
        <v>20</v>
      </c>
      <c r="G15" s="13" t="s">
        <v>58</v>
      </c>
      <c r="H15" s="14" t="str">
        <f t="shared" si="0"/>
        <v>513221********0626</v>
      </c>
      <c r="I15" s="23" t="s">
        <v>22</v>
      </c>
      <c r="J15" s="10" t="s">
        <v>59</v>
      </c>
      <c r="K15" s="10">
        <v>18783791772</v>
      </c>
      <c r="L15" s="14" t="str">
        <f t="shared" si="1"/>
        <v>187****1772</v>
      </c>
      <c r="M15" s="10" t="s">
        <v>35</v>
      </c>
      <c r="N15" s="10">
        <v>700</v>
      </c>
      <c r="O15" s="10">
        <v>700</v>
      </c>
      <c r="P15" s="16" t="s">
        <v>25</v>
      </c>
    </row>
    <row r="16" ht="22" customHeight="1" spans="1:16">
      <c r="A16" s="10">
        <v>13</v>
      </c>
      <c r="B16" s="16" t="s">
        <v>60</v>
      </c>
      <c r="C16" s="10" t="s">
        <v>17</v>
      </c>
      <c r="D16" s="11" t="s">
        <v>18</v>
      </c>
      <c r="E16" s="13" t="s">
        <v>61</v>
      </c>
      <c r="F16" s="10" t="s">
        <v>20</v>
      </c>
      <c r="G16" s="13" t="s">
        <v>62</v>
      </c>
      <c r="H16" s="14" t="str">
        <f t="shared" si="0"/>
        <v>513221********0624</v>
      </c>
      <c r="I16" s="23" t="s">
        <v>22</v>
      </c>
      <c r="J16" s="10" t="s">
        <v>63</v>
      </c>
      <c r="K16" s="13" t="s">
        <v>64</v>
      </c>
      <c r="L16" s="14" t="str">
        <f t="shared" si="1"/>
        <v>151****6816</v>
      </c>
      <c r="M16" s="10" t="s">
        <v>35</v>
      </c>
      <c r="N16" s="10">
        <v>700</v>
      </c>
      <c r="O16" s="10">
        <v>700</v>
      </c>
      <c r="P16" s="16" t="s">
        <v>25</v>
      </c>
    </row>
    <row r="17" ht="22" customHeight="1" spans="1:16">
      <c r="A17" s="10">
        <v>14</v>
      </c>
      <c r="B17" s="16" t="s">
        <v>65</v>
      </c>
      <c r="C17" s="10" t="s">
        <v>46</v>
      </c>
      <c r="D17" s="11" t="s">
        <v>18</v>
      </c>
      <c r="E17" s="13" t="s">
        <v>66</v>
      </c>
      <c r="F17" s="10" t="s">
        <v>52</v>
      </c>
      <c r="G17" s="24" t="s">
        <v>67</v>
      </c>
      <c r="H17" s="14" t="str">
        <f t="shared" si="0"/>
        <v>513221********1313</v>
      </c>
      <c r="I17" s="23" t="s">
        <v>22</v>
      </c>
      <c r="J17" s="10" t="s">
        <v>68</v>
      </c>
      <c r="K17" s="10">
        <v>18283727176</v>
      </c>
      <c r="L17" s="14" t="str">
        <f t="shared" si="1"/>
        <v>182****7176</v>
      </c>
      <c r="M17" s="10"/>
      <c r="N17" s="10">
        <v>700</v>
      </c>
      <c r="O17" s="10">
        <v>700</v>
      </c>
      <c r="P17" s="16" t="s">
        <v>25</v>
      </c>
    </row>
    <row r="18" ht="22" customHeight="1" spans="1:16">
      <c r="A18" s="10">
        <v>15</v>
      </c>
      <c r="B18" s="16" t="s">
        <v>69</v>
      </c>
      <c r="C18" s="10" t="s">
        <v>17</v>
      </c>
      <c r="D18" s="11" t="s">
        <v>18</v>
      </c>
      <c r="E18" s="12">
        <v>1974.02</v>
      </c>
      <c r="F18" s="10" t="s">
        <v>20</v>
      </c>
      <c r="G18" s="13" t="s">
        <v>70</v>
      </c>
      <c r="H18" s="14" t="str">
        <f t="shared" si="0"/>
        <v>513221********0626</v>
      </c>
      <c r="I18" s="23" t="s">
        <v>22</v>
      </c>
      <c r="J18" s="10" t="s">
        <v>71</v>
      </c>
      <c r="K18" s="10">
        <v>13778692339</v>
      </c>
      <c r="L18" s="14" t="str">
        <f t="shared" si="1"/>
        <v>137****2339</v>
      </c>
      <c r="M18" s="10"/>
      <c r="N18" s="10">
        <v>700</v>
      </c>
      <c r="O18" s="10">
        <v>700</v>
      </c>
      <c r="P18" s="16" t="s">
        <v>25</v>
      </c>
    </row>
    <row r="19" ht="22" customHeight="1" spans="1:16">
      <c r="A19" s="10">
        <v>16</v>
      </c>
      <c r="B19" s="10" t="s">
        <v>72</v>
      </c>
      <c r="C19" s="10" t="s">
        <v>17</v>
      </c>
      <c r="D19" s="10" t="s">
        <v>18</v>
      </c>
      <c r="E19" s="12">
        <v>1968.1</v>
      </c>
      <c r="F19" s="10" t="s">
        <v>20</v>
      </c>
      <c r="G19" s="13" t="s">
        <v>73</v>
      </c>
      <c r="H19" s="14" t="str">
        <f t="shared" si="0"/>
        <v>513221********0227</v>
      </c>
      <c r="I19" s="23" t="s">
        <v>22</v>
      </c>
      <c r="J19" s="10" t="s">
        <v>41</v>
      </c>
      <c r="K19" s="10">
        <v>18180379583</v>
      </c>
      <c r="L19" s="14" t="str">
        <f t="shared" si="1"/>
        <v>181****9583</v>
      </c>
      <c r="M19" s="10"/>
      <c r="N19" s="10">
        <v>700</v>
      </c>
      <c r="O19" s="10">
        <v>700</v>
      </c>
      <c r="P19" s="16" t="s">
        <v>25</v>
      </c>
    </row>
    <row r="20" ht="22" customHeight="1" spans="1:16">
      <c r="A20" s="10">
        <v>17</v>
      </c>
      <c r="B20" s="10" t="s">
        <v>74</v>
      </c>
      <c r="C20" s="10" t="s">
        <v>17</v>
      </c>
      <c r="D20" s="10" t="s">
        <v>18</v>
      </c>
      <c r="E20" s="12">
        <v>1974.05</v>
      </c>
      <c r="F20" s="10" t="s">
        <v>75</v>
      </c>
      <c r="G20" s="13" t="s">
        <v>76</v>
      </c>
      <c r="H20" s="14" t="str">
        <f t="shared" si="0"/>
        <v>513221********0228</v>
      </c>
      <c r="I20" s="23" t="s">
        <v>22</v>
      </c>
      <c r="J20" s="10" t="s">
        <v>77</v>
      </c>
      <c r="K20" s="10">
        <v>13684394785</v>
      </c>
      <c r="L20" s="14" t="str">
        <f t="shared" si="1"/>
        <v>136****4785</v>
      </c>
      <c r="M20" s="10"/>
      <c r="N20" s="10">
        <v>700</v>
      </c>
      <c r="O20" s="10">
        <v>700</v>
      </c>
      <c r="P20" s="16" t="s">
        <v>25</v>
      </c>
    </row>
    <row r="21" ht="22" customHeight="1" spans="1:16">
      <c r="A21" s="10">
        <v>18</v>
      </c>
      <c r="B21" s="10" t="s">
        <v>78</v>
      </c>
      <c r="C21" s="10" t="s">
        <v>17</v>
      </c>
      <c r="D21" s="10" t="s">
        <v>79</v>
      </c>
      <c r="E21" s="12">
        <v>1994.08</v>
      </c>
      <c r="F21" s="10" t="s">
        <v>75</v>
      </c>
      <c r="G21" s="13" t="s">
        <v>80</v>
      </c>
      <c r="H21" s="14" t="str">
        <f t="shared" si="0"/>
        <v>513221********0421</v>
      </c>
      <c r="I21" s="23" t="s">
        <v>22</v>
      </c>
      <c r="J21" s="10" t="s">
        <v>81</v>
      </c>
      <c r="K21" s="10">
        <v>18283752488</v>
      </c>
      <c r="L21" s="14" t="str">
        <f t="shared" si="1"/>
        <v>182****2488</v>
      </c>
      <c r="M21" s="10"/>
      <c r="N21" s="10">
        <v>700</v>
      </c>
      <c r="O21" s="10">
        <v>700</v>
      </c>
      <c r="P21" s="16" t="s">
        <v>25</v>
      </c>
    </row>
    <row r="22" ht="22" customHeight="1" spans="1:16">
      <c r="A22" s="10">
        <v>19</v>
      </c>
      <c r="B22" s="10" t="s">
        <v>82</v>
      </c>
      <c r="C22" s="10" t="s">
        <v>17</v>
      </c>
      <c r="D22" s="10" t="s">
        <v>18</v>
      </c>
      <c r="E22" s="12">
        <v>1985.041</v>
      </c>
      <c r="F22" s="10" t="s">
        <v>83</v>
      </c>
      <c r="G22" s="13" t="s">
        <v>84</v>
      </c>
      <c r="H22" s="14" t="str">
        <f t="shared" si="0"/>
        <v>513221********1020</v>
      </c>
      <c r="I22" s="23" t="s">
        <v>22</v>
      </c>
      <c r="J22" s="10" t="s">
        <v>85</v>
      </c>
      <c r="K22" s="10">
        <v>18090231041</v>
      </c>
      <c r="L22" s="14" t="str">
        <f t="shared" si="1"/>
        <v>180****1041</v>
      </c>
      <c r="M22" s="10"/>
      <c r="N22" s="10">
        <v>700</v>
      </c>
      <c r="O22" s="10">
        <v>700</v>
      </c>
      <c r="P22" s="16" t="s">
        <v>25</v>
      </c>
    </row>
    <row r="23" ht="22" customHeight="1" spans="1:16">
      <c r="A23" s="10">
        <v>20</v>
      </c>
      <c r="B23" s="10" t="s">
        <v>86</v>
      </c>
      <c r="C23" s="10" t="s">
        <v>17</v>
      </c>
      <c r="D23" s="10" t="s">
        <v>18</v>
      </c>
      <c r="E23" s="12">
        <v>1971.07</v>
      </c>
      <c r="F23" s="10" t="s">
        <v>20</v>
      </c>
      <c r="G23" s="13" t="s">
        <v>87</v>
      </c>
      <c r="H23" s="14" t="str">
        <f t="shared" si="0"/>
        <v>513221********0223</v>
      </c>
      <c r="I23" s="23" t="s">
        <v>22</v>
      </c>
      <c r="J23" s="10" t="s">
        <v>41</v>
      </c>
      <c r="K23" s="10">
        <v>13551771243</v>
      </c>
      <c r="L23" s="14" t="str">
        <f t="shared" si="1"/>
        <v>135****1243</v>
      </c>
      <c r="M23" s="10"/>
      <c r="N23" s="10">
        <v>700</v>
      </c>
      <c r="O23" s="10">
        <v>700</v>
      </c>
      <c r="P23" s="16" t="s">
        <v>25</v>
      </c>
    </row>
    <row r="24" ht="22" customHeight="1" spans="1:16">
      <c r="A24" s="10">
        <v>21</v>
      </c>
      <c r="B24" s="10" t="s">
        <v>88</v>
      </c>
      <c r="C24" s="10" t="s">
        <v>17</v>
      </c>
      <c r="D24" s="10" t="s">
        <v>79</v>
      </c>
      <c r="E24" s="12">
        <v>1983.11</v>
      </c>
      <c r="F24" s="10" t="s">
        <v>83</v>
      </c>
      <c r="G24" s="13" t="s">
        <v>89</v>
      </c>
      <c r="H24" s="14" t="str">
        <f t="shared" si="0"/>
        <v>513221********0082</v>
      </c>
      <c r="I24" s="23" t="s">
        <v>22</v>
      </c>
      <c r="J24" s="10" t="s">
        <v>90</v>
      </c>
      <c r="K24" s="10">
        <v>18015766854</v>
      </c>
      <c r="L24" s="14" t="str">
        <f t="shared" si="1"/>
        <v>180****6854</v>
      </c>
      <c r="M24" s="10"/>
      <c r="N24" s="10">
        <v>700</v>
      </c>
      <c r="O24" s="10">
        <v>700</v>
      </c>
      <c r="P24" s="16" t="s">
        <v>25</v>
      </c>
    </row>
    <row r="25" ht="22" customHeight="1" spans="1:16">
      <c r="A25" s="10">
        <v>22</v>
      </c>
      <c r="B25" s="10" t="s">
        <v>91</v>
      </c>
      <c r="C25" s="10" t="s">
        <v>17</v>
      </c>
      <c r="D25" s="10" t="s">
        <v>18</v>
      </c>
      <c r="E25" s="12">
        <v>1975.05</v>
      </c>
      <c r="F25" s="10" t="s">
        <v>20</v>
      </c>
      <c r="G25" s="13" t="s">
        <v>92</v>
      </c>
      <c r="H25" s="14" t="str">
        <f t="shared" si="0"/>
        <v>510184********7340</v>
      </c>
      <c r="I25" s="23" t="s">
        <v>22</v>
      </c>
      <c r="J25" s="10" t="s">
        <v>93</v>
      </c>
      <c r="K25" s="10">
        <v>18090237629</v>
      </c>
      <c r="L25" s="14" t="str">
        <f t="shared" si="1"/>
        <v>180****7629</v>
      </c>
      <c r="M25" s="10"/>
      <c r="N25" s="10">
        <v>700</v>
      </c>
      <c r="O25" s="10">
        <v>700</v>
      </c>
      <c r="P25" s="16" t="s">
        <v>25</v>
      </c>
    </row>
    <row r="26" ht="22" customHeight="1" spans="1:16">
      <c r="A26" s="10">
        <v>23</v>
      </c>
      <c r="B26" s="10" t="s">
        <v>94</v>
      </c>
      <c r="C26" s="10" t="s">
        <v>17</v>
      </c>
      <c r="D26" s="10" t="s">
        <v>18</v>
      </c>
      <c r="E26" s="10">
        <v>1999.09</v>
      </c>
      <c r="F26" s="10" t="s">
        <v>20</v>
      </c>
      <c r="G26" s="24" t="s">
        <v>95</v>
      </c>
      <c r="H26" s="14" t="str">
        <f t="shared" si="0"/>
        <v>513221********1321</v>
      </c>
      <c r="I26" s="23" t="s">
        <v>22</v>
      </c>
      <c r="J26" s="10" t="s">
        <v>96</v>
      </c>
      <c r="K26" s="10" t="s">
        <v>97</v>
      </c>
      <c r="L26" s="14" t="str">
        <f t="shared" si="1"/>
        <v>159****8352</v>
      </c>
      <c r="M26" s="10"/>
      <c r="N26" s="10">
        <v>700</v>
      </c>
      <c r="O26" s="10">
        <v>700</v>
      </c>
      <c r="P26" s="16" t="s">
        <v>25</v>
      </c>
    </row>
    <row r="27" ht="22" customHeight="1" spans="1:16">
      <c r="A27" s="10">
        <v>24</v>
      </c>
      <c r="B27" s="10" t="s">
        <v>98</v>
      </c>
      <c r="C27" s="10" t="s">
        <v>17</v>
      </c>
      <c r="D27" s="10" t="s">
        <v>18</v>
      </c>
      <c r="E27" s="17">
        <v>2003.1</v>
      </c>
      <c r="F27" s="10" t="s">
        <v>20</v>
      </c>
      <c r="G27" s="24" t="s">
        <v>99</v>
      </c>
      <c r="H27" s="14" t="str">
        <f t="shared" si="0"/>
        <v>513221********1325</v>
      </c>
      <c r="I27" s="23" t="s">
        <v>22</v>
      </c>
      <c r="J27" s="10" t="s">
        <v>96</v>
      </c>
      <c r="K27" s="10" t="s">
        <v>100</v>
      </c>
      <c r="L27" s="14" t="str">
        <f t="shared" si="1"/>
        <v>187****3175</v>
      </c>
      <c r="M27" s="10"/>
      <c r="N27" s="10">
        <v>700</v>
      </c>
      <c r="O27" s="10">
        <v>700</v>
      </c>
      <c r="P27" s="16" t="s">
        <v>25</v>
      </c>
    </row>
    <row r="28" ht="22" customHeight="1" spans="1:16">
      <c r="A28" s="10">
        <v>25</v>
      </c>
      <c r="B28" s="10" t="s">
        <v>101</v>
      </c>
      <c r="C28" s="10" t="s">
        <v>17</v>
      </c>
      <c r="D28" s="10" t="s">
        <v>18</v>
      </c>
      <c r="E28" s="10">
        <v>1978.02</v>
      </c>
      <c r="F28" s="10" t="s">
        <v>75</v>
      </c>
      <c r="G28" s="24" t="s">
        <v>102</v>
      </c>
      <c r="H28" s="14" t="str">
        <f t="shared" si="0"/>
        <v>513221********0247</v>
      </c>
      <c r="I28" s="23" t="s">
        <v>22</v>
      </c>
      <c r="J28" s="10" t="s">
        <v>103</v>
      </c>
      <c r="K28" s="10">
        <v>13558596428</v>
      </c>
      <c r="L28" s="14" t="str">
        <f t="shared" si="1"/>
        <v>135****6428</v>
      </c>
      <c r="M28" s="10"/>
      <c r="N28" s="10">
        <v>700</v>
      </c>
      <c r="O28" s="10">
        <v>700</v>
      </c>
      <c r="P28" s="16" t="s">
        <v>25</v>
      </c>
    </row>
    <row r="29" ht="22" customHeight="1" spans="1:16">
      <c r="A29" s="10">
        <v>26</v>
      </c>
      <c r="B29" s="10" t="s">
        <v>104</v>
      </c>
      <c r="C29" s="10" t="s">
        <v>17</v>
      </c>
      <c r="D29" s="10" t="s">
        <v>18</v>
      </c>
      <c r="E29" s="10">
        <v>1989.02</v>
      </c>
      <c r="F29" s="10" t="s">
        <v>20</v>
      </c>
      <c r="G29" s="24" t="s">
        <v>105</v>
      </c>
      <c r="H29" s="14" t="str">
        <f t="shared" si="0"/>
        <v>513221********1323</v>
      </c>
      <c r="I29" s="23" t="s">
        <v>22</v>
      </c>
      <c r="J29" s="10" t="s">
        <v>106</v>
      </c>
      <c r="K29" s="10" t="s">
        <v>107</v>
      </c>
      <c r="L29" s="14" t="str">
        <f t="shared" si="1"/>
        <v>189****6822</v>
      </c>
      <c r="M29" s="10"/>
      <c r="N29" s="10">
        <v>700</v>
      </c>
      <c r="O29" s="10">
        <v>700</v>
      </c>
      <c r="P29" s="16" t="s">
        <v>25</v>
      </c>
    </row>
    <row r="30" ht="22" customHeight="1" spans="1:16">
      <c r="A30" s="10">
        <v>27</v>
      </c>
      <c r="B30" s="10" t="s">
        <v>108</v>
      </c>
      <c r="C30" s="10" t="s">
        <v>17</v>
      </c>
      <c r="D30" s="10" t="s">
        <v>18</v>
      </c>
      <c r="E30" s="10">
        <v>1985.03</v>
      </c>
      <c r="F30" s="10" t="s">
        <v>75</v>
      </c>
      <c r="G30" s="24" t="s">
        <v>109</v>
      </c>
      <c r="H30" s="14" t="str">
        <f t="shared" si="0"/>
        <v>610112********4048</v>
      </c>
      <c r="I30" s="10" t="s">
        <v>22</v>
      </c>
      <c r="J30" s="10" t="s">
        <v>110</v>
      </c>
      <c r="K30" s="10">
        <v>17336842248</v>
      </c>
      <c r="L30" s="14" t="str">
        <f t="shared" si="1"/>
        <v>173****2248</v>
      </c>
      <c r="M30" s="10"/>
      <c r="N30" s="10">
        <v>700</v>
      </c>
      <c r="O30" s="10">
        <v>700</v>
      </c>
      <c r="P30" s="16" t="s">
        <v>25</v>
      </c>
    </row>
    <row r="31" ht="22" customHeight="1" spans="1:16">
      <c r="A31" s="10">
        <v>28</v>
      </c>
      <c r="B31" s="10" t="s">
        <v>111</v>
      </c>
      <c r="C31" s="10" t="s">
        <v>17</v>
      </c>
      <c r="D31" s="10" t="s">
        <v>18</v>
      </c>
      <c r="E31" s="10">
        <v>1983.05</v>
      </c>
      <c r="F31" s="10" t="s">
        <v>20</v>
      </c>
      <c r="G31" s="24" t="s">
        <v>112</v>
      </c>
      <c r="H31" s="14" t="str">
        <f t="shared" si="0"/>
        <v>511324********1949</v>
      </c>
      <c r="I31" s="10" t="s">
        <v>22</v>
      </c>
      <c r="J31" s="10" t="s">
        <v>113</v>
      </c>
      <c r="K31" s="10">
        <v>18090235720</v>
      </c>
      <c r="L31" s="14" t="str">
        <f t="shared" si="1"/>
        <v>180****5720</v>
      </c>
      <c r="M31" s="10"/>
      <c r="N31" s="10">
        <v>700</v>
      </c>
      <c r="O31" s="10">
        <v>700</v>
      </c>
      <c r="P31" s="16" t="s">
        <v>25</v>
      </c>
    </row>
    <row r="32" ht="22" customHeight="1" spans="1:16">
      <c r="A32" s="10">
        <v>29</v>
      </c>
      <c r="B32" s="10" t="s">
        <v>114</v>
      </c>
      <c r="C32" s="10" t="s">
        <v>17</v>
      </c>
      <c r="D32" s="10" t="s">
        <v>18</v>
      </c>
      <c r="E32" s="10">
        <v>1977.12</v>
      </c>
      <c r="F32" s="10" t="s">
        <v>20</v>
      </c>
      <c r="G32" s="24" t="s">
        <v>115</v>
      </c>
      <c r="H32" s="14" t="str">
        <f t="shared" si="0"/>
        <v>513221********0228</v>
      </c>
      <c r="I32" s="10" t="s">
        <v>22</v>
      </c>
      <c r="J32" s="10" t="s">
        <v>41</v>
      </c>
      <c r="K32" s="10">
        <v>15082507795</v>
      </c>
      <c r="L32" s="14" t="str">
        <f t="shared" si="1"/>
        <v>150****7795</v>
      </c>
      <c r="M32" s="10"/>
      <c r="N32" s="10">
        <v>700</v>
      </c>
      <c r="O32" s="10">
        <v>700</v>
      </c>
      <c r="P32" s="16" t="s">
        <v>25</v>
      </c>
    </row>
    <row r="33" ht="22" customHeight="1" spans="1:16">
      <c r="A33" s="10">
        <v>30</v>
      </c>
      <c r="B33" s="10" t="s">
        <v>116</v>
      </c>
      <c r="C33" s="10" t="s">
        <v>17</v>
      </c>
      <c r="D33" s="10" t="s">
        <v>18</v>
      </c>
      <c r="E33" s="12">
        <v>1986.05</v>
      </c>
      <c r="F33" s="10" t="s">
        <v>117</v>
      </c>
      <c r="G33" s="13" t="s">
        <v>118</v>
      </c>
      <c r="H33" s="14" t="str">
        <f t="shared" si="0"/>
        <v>513221********1323</v>
      </c>
      <c r="I33" s="23" t="s">
        <v>22</v>
      </c>
      <c r="J33" s="10" t="s">
        <v>119</v>
      </c>
      <c r="K33" s="10">
        <v>18909042649</v>
      </c>
      <c r="L33" s="14" t="str">
        <f t="shared" si="1"/>
        <v>189****2649</v>
      </c>
      <c r="M33" s="10"/>
      <c r="N33" s="10">
        <v>700</v>
      </c>
      <c r="O33" s="10">
        <v>700</v>
      </c>
      <c r="P33" s="16" t="s">
        <v>25</v>
      </c>
    </row>
    <row r="34" ht="22" customHeight="1" spans="1:16">
      <c r="A34" s="10">
        <v>31</v>
      </c>
      <c r="B34" s="10" t="s">
        <v>120</v>
      </c>
      <c r="C34" s="10" t="s">
        <v>17</v>
      </c>
      <c r="D34" s="10" t="s">
        <v>18</v>
      </c>
      <c r="E34" s="12">
        <v>1987.05</v>
      </c>
      <c r="F34" s="10" t="s">
        <v>117</v>
      </c>
      <c r="G34" s="13" t="s">
        <v>121</v>
      </c>
      <c r="H34" s="14" t="str">
        <f t="shared" si="0"/>
        <v>513221********0267</v>
      </c>
      <c r="I34" s="23" t="s">
        <v>22</v>
      </c>
      <c r="J34" s="10" t="s">
        <v>122</v>
      </c>
      <c r="K34" s="10">
        <v>13448791935</v>
      </c>
      <c r="L34" s="14" t="str">
        <f t="shared" si="1"/>
        <v>134****1935</v>
      </c>
      <c r="M34" s="10"/>
      <c r="N34" s="10">
        <v>700</v>
      </c>
      <c r="O34" s="10">
        <v>700</v>
      </c>
      <c r="P34" s="16" t="s">
        <v>25</v>
      </c>
    </row>
    <row r="35" spans="1:16">
      <c r="A35" s="18"/>
      <c r="B35" s="18" t="s">
        <v>123</v>
      </c>
      <c r="C35" s="18"/>
      <c r="D35" s="18"/>
      <c r="E35" s="18"/>
      <c r="F35" s="18"/>
      <c r="G35" s="18"/>
      <c r="H35" s="19"/>
      <c r="I35" s="18"/>
      <c r="J35" s="18"/>
      <c r="K35" s="18"/>
      <c r="L35" s="18"/>
      <c r="M35" s="18"/>
      <c r="N35" s="18">
        <v>21700</v>
      </c>
      <c r="O35" s="18">
        <v>21700</v>
      </c>
      <c r="P35" s="18"/>
    </row>
  </sheetData>
  <mergeCells count="2">
    <mergeCell ref="A1:O1"/>
    <mergeCell ref="A2:O2"/>
  </mergeCells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实际名单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kagome</cp:lastModifiedBy>
  <dcterms:created xsi:type="dcterms:W3CDTF">2020-08-02T09:15:00Z</dcterms:created>
  <dcterms:modified xsi:type="dcterms:W3CDTF">2020-08-19T07:58:17Z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